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745" activeTab="1"/>
  </bookViews>
  <sheets>
    <sheet name="0503769 (Ввод данных. Недетализ" sheetId="1" r:id="rId1"/>
    <sheet name="0503769 (Печать)" sheetId="2" r:id="rId2"/>
  </sheets>
  <definedNames/>
  <calcPr fullCalcOnLoad="1" fullPrecision="0"/>
</workbook>
</file>

<file path=xl/sharedStrings.xml><?xml version="1.0" encoding="utf-8"?>
<sst xmlns="http://schemas.openxmlformats.org/spreadsheetml/2006/main" count="505" uniqueCount="213">
  <si>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</si>
  <si>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</si>
  <si>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</si>
  <si>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</si>
  <si>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</si>
  <si>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</si>
  <si>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</si>
  <si>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</si>
  <si>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</si>
  <si>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</si>
  <si>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</si>
  <si>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</si>
  <si>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</si>
  <si>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</si>
  <si>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</si>
  <si>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</si>
  <si>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</si>
  <si>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</si>
  <si>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</si>
  <si>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</si>
  <si>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</si>
  <si>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</si>
  <si>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</si>
  <si>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</si>
  <si>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</si>
  <si>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</si>
  <si>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</si>
  <si>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</si>
  <si>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</si>
  <si>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</si>
  <si>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</si>
  <si>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</si>
  <si>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</si>
  <si>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</si>
  <si>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</si>
  <si>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</si>
  <si>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</si>
  <si>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</si>
  <si>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</si>
  <si>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</si>
  <si>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</si>
  <si>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</si>
  <si>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</si>
  <si>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</si>
  <si>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</si>
  <si>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</si>
  <si>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</si>
  <si>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</si>
  <si>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</si>
  <si>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</si>
  <si>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</si>
  <si>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</si>
  <si>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</si>
  <si>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</si>
  <si>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</si>
  <si>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</si>
  <si>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</si>
  <si>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</si>
  <si>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</si>
  <si>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</si>
  <si>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</si>
  <si>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</si>
  <si>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</si>
  <si>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</si>
  <si>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</si>
  <si>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</si>
  <si>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</si>
  <si>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</si>
  <si>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</si>
  <si>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</si>
  <si>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</si>
  <si>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</si>
  <si>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О.В.Живодёрова</t>
  </si>
  <si>
    <t>Н.А.Бурая</t>
  </si>
  <si>
    <t>7203076576</t>
  </si>
  <si>
    <t>ГОД</t>
  </si>
  <si>
    <t>5</t>
  </si>
  <si>
    <t>01.01.2022</t>
  </si>
  <si>
    <t>3</t>
  </si>
  <si>
    <t>500</t>
  </si>
  <si>
    <t>220500000</t>
  </si>
  <si>
    <t>420500000</t>
  </si>
  <si>
    <t>420600000</t>
  </si>
  <si>
    <t>420800000</t>
  </si>
  <si>
    <t>520500000</t>
  </si>
  <si>
    <t>07020000000000244</t>
  </si>
  <si>
    <t>006</t>
  </si>
  <si>
    <t>220626</t>
  </si>
  <si>
    <t>220626000</t>
  </si>
  <si>
    <t>220634</t>
  </si>
  <si>
    <t>220634000</t>
  </si>
  <si>
    <t>007</t>
  </si>
  <si>
    <t>220834</t>
  </si>
  <si>
    <t>220834000</t>
  </si>
  <si>
    <t>420621</t>
  </si>
  <si>
    <t>420621000</t>
  </si>
  <si>
    <t>420622</t>
  </si>
  <si>
    <t>420622000</t>
  </si>
  <si>
    <t>420623</t>
  </si>
  <si>
    <t>420623000</t>
  </si>
  <si>
    <t>420625</t>
  </si>
  <si>
    <t>420625000</t>
  </si>
  <si>
    <t>420626</t>
  </si>
  <si>
    <t>420626000</t>
  </si>
  <si>
    <t>420631</t>
  </si>
  <si>
    <t>420631000</t>
  </si>
  <si>
    <t>420634</t>
  </si>
  <si>
    <t>420634000</t>
  </si>
  <si>
    <t>420821</t>
  </si>
  <si>
    <t>420821000</t>
  </si>
  <si>
    <t>420826</t>
  </si>
  <si>
    <t>420826000</t>
  </si>
  <si>
    <t>420834</t>
  </si>
  <si>
    <t>420834000</t>
  </si>
  <si>
    <t>07020000000000130</t>
  </si>
  <si>
    <t>220531</t>
  </si>
  <si>
    <t>220531000</t>
  </si>
  <si>
    <t>001</t>
  </si>
  <si>
    <t>420531</t>
  </si>
  <si>
    <t>07030000000000130</t>
  </si>
  <si>
    <t>420531000</t>
  </si>
  <si>
    <t>07020000000000150</t>
  </si>
  <si>
    <t>520552</t>
  </si>
  <si>
    <t>07070000000000150</t>
  </si>
  <si>
    <t>520552000</t>
  </si>
  <si>
    <t>COLT</t>
  </si>
  <si>
    <t>Всего по счету
040140000</t>
  </si>
  <si>
    <t>Всего по счету
040160000</t>
  </si>
  <si>
    <t>DICT36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</si>
  <si>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</si>
  <si>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</si>
  <si>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</si>
  <si>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</si>
  <si>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</si>
  <si>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</si>
  <si>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</si>
  <si>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</si>
  <si>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</si>
  <si>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</si>
  <si>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ЭП</t>
  </si>
  <si>
    <t>Субъект:</t>
  </si>
  <si>
    <t>Должность:</t>
  </si>
  <si>
    <t>Организация:</t>
  </si>
  <si>
    <t>Дата подписания:</t>
  </si>
  <si>
    <t>Главный бухгалтер</t>
  </si>
  <si>
    <t>Бурая Наталья Александровна</t>
  </si>
  <si>
    <t>МАОУ СОШ №41 ГОРОДА ТЮМЕНИ</t>
  </si>
  <si>
    <t>0291F36D0094AD9095485A57BF0551D973</t>
  </si>
  <si>
    <t>09.02.2022 14:13</t>
  </si>
  <si>
    <t>Руководитель</t>
  </si>
  <si>
    <t>Живодёрова Ольга Викторовна</t>
  </si>
  <si>
    <t>03BB4CDC00E1ADFE804D2619C7F12A77F4</t>
  </si>
  <si>
    <t>09.02.2022 14:14</t>
  </si>
  <si>
    <t>07020000000000130220531007</t>
  </si>
  <si>
    <t>220531007</t>
  </si>
  <si>
    <t>*****************220531000</t>
  </si>
  <si>
    <t>*****************220500000</t>
  </si>
  <si>
    <t>Итого по коду синтетического счета</t>
  </si>
  <si>
    <t>07020000000000244220626006</t>
  </si>
  <si>
    <t>220626006</t>
  </si>
  <si>
    <t>*****************220626000</t>
  </si>
  <si>
    <t>07020000000000244220634006</t>
  </si>
  <si>
    <t>220634006</t>
  </si>
  <si>
    <t>*****************220634000</t>
  </si>
  <si>
    <t>*****************220600000</t>
  </si>
  <si>
    <t>220600000</t>
  </si>
  <si>
    <t>07020000000000244220834007</t>
  </si>
  <si>
    <t>220834007</t>
  </si>
  <si>
    <t>*****************220834000</t>
  </si>
  <si>
    <t>*****************220800000</t>
  </si>
  <si>
    <t>220800000</t>
  </si>
  <si>
    <t>07020000000000130420531001</t>
  </si>
  <si>
    <t>420531001</t>
  </si>
  <si>
    <t>07030000000000130420531001</t>
  </si>
  <si>
    <t>*****************420531000</t>
  </si>
  <si>
    <t>*****************420500000</t>
  </si>
  <si>
    <t>07020000000000244420621006</t>
  </si>
  <si>
    <t>420621006</t>
  </si>
  <si>
    <t>*****************420621000</t>
  </si>
  <si>
    <t>07020000000000244420622006</t>
  </si>
  <si>
    <t>420622006</t>
  </si>
  <si>
    <t>*****************420622000</t>
  </si>
  <si>
    <t>07020000000000244420623006</t>
  </si>
  <si>
    <t>420623006</t>
  </si>
  <si>
    <t>*****************420623000</t>
  </si>
  <si>
    <t>07020000000000244420625006</t>
  </si>
  <si>
    <t>420625006</t>
  </si>
  <si>
    <t>*****************420625000</t>
  </si>
  <si>
    <t>07020000000000244420626006</t>
  </si>
  <si>
    <t>420626006</t>
  </si>
  <si>
    <t>*****************420626000</t>
  </si>
  <si>
    <t>07020000000000244420631006</t>
  </si>
  <si>
    <t>420631006</t>
  </si>
  <si>
    <t>*****************420631000</t>
  </si>
  <si>
    <t>07020000000000244420634006</t>
  </si>
  <si>
    <t>420634006</t>
  </si>
  <si>
    <t>*****************420634000</t>
  </si>
  <si>
    <t>*****************420600000</t>
  </si>
  <si>
    <t>07020000000000244420821007</t>
  </si>
  <si>
    <t>420821007</t>
  </si>
  <si>
    <t>*****************420821000</t>
  </si>
  <si>
    <t>07020000000000244420826007</t>
  </si>
  <si>
    <t>420826007</t>
  </si>
  <si>
    <t>*****************420826000</t>
  </si>
  <si>
    <t>07020000000000244420834007</t>
  </si>
  <si>
    <t>420834007</t>
  </si>
  <si>
    <t>*****************420834000</t>
  </si>
  <si>
    <t>*****************420800000</t>
  </si>
  <si>
    <t>07020000000000150520552001</t>
  </si>
  <si>
    <t>520552001</t>
  </si>
  <si>
    <t>07070000000000150520552001</t>
  </si>
  <si>
    <t>*****************520552000</t>
  </si>
  <si>
    <t>*****************520500000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</si>
</sst>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24"/>
      <name val="Arial"/>
      <family val="2"/>
    </font>
    <font>
      <i/>
      <sz val="12"/>
      <name val="Arial Cyr"/>
      <family val="0"/>
    </font>
    <font>
      <i/>
      <sz val="8"/>
      <color indexed="8"/>
      <name val="Arial"/>
      <family val="2"/>
    </font>
    <font>
      <b/>
      <i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47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double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157" applyProtection="1">
      <alignment/>
      <protection/>
    </xf>
    <xf numFmtId="0" fontId="18" fillId="0" borderId="0" xfId="157" applyFont="1" applyProtection="1">
      <alignment/>
      <protection/>
    </xf>
    <xf numFmtId="0" fontId="18" fillId="0" borderId="0" xfId="157" applyFont="1" applyAlignment="1" applyProtection="1">
      <alignment horizontal="right"/>
      <protection/>
    </xf>
    <xf numFmtId="49" fontId="18" fillId="0" borderId="10" xfId="157" applyNumberFormat="1" applyFont="1" applyBorder="1" applyAlignment="1" applyProtection="1">
      <alignment horizontal="center" vertical="center"/>
      <protection/>
    </xf>
    <xf numFmtId="49" fontId="18" fillId="0" borderId="0" xfId="157" applyNumberFormat="1" applyFont="1" applyBorder="1" applyAlignment="1" applyProtection="1">
      <alignment horizontal="center" vertical="center"/>
      <protection/>
    </xf>
    <xf numFmtId="0" fontId="19" fillId="0" borderId="0" xfId="157" applyFont="1" applyAlignment="1" applyProtection="1">
      <alignment horizontal="center"/>
      <protection/>
    </xf>
    <xf numFmtId="0" fontId="20" fillId="0" borderId="0" xfId="157" applyFont="1" applyAlignment="1" applyProtection="1">
      <alignment horizontal="center"/>
      <protection/>
    </xf>
    <xf numFmtId="0" fontId="18" fillId="0" borderId="0" xfId="157" applyFont="1" applyBorder="1" applyAlignment="1" applyProtection="1">
      <alignment horizontal="center"/>
      <protection/>
    </xf>
    <xf numFmtId="0" fontId="21" fillId="0" borderId="0" xfId="157" applyFont="1" applyProtection="1">
      <alignment/>
      <protection/>
    </xf>
    <xf numFmtId="0" fontId="21" fillId="0" borderId="0" xfId="157" applyFont="1" applyBorder="1" applyAlignment="1" applyProtection="1">
      <alignment/>
      <protection/>
    </xf>
    <xf numFmtId="0" fontId="21" fillId="0" borderId="0" xfId="157" applyFont="1" applyBorder="1" applyAlignment="1" applyProtection="1">
      <alignment horizontal="center"/>
      <protection/>
    </xf>
    <xf numFmtId="0" fontId="18" fillId="0" borderId="0" xfId="157" applyFont="1" applyBorder="1" applyProtection="1">
      <alignment/>
      <protection/>
    </xf>
    <xf numFmtId="0" fontId="18" fillId="0" borderId="11" xfId="157" applyFont="1" applyBorder="1" applyAlignment="1" applyProtection="1">
      <alignment horizontal="center" vertical="center"/>
      <protection/>
    </xf>
    <xf numFmtId="0" fontId="18" fillId="0" borderId="12" xfId="157" applyFont="1" applyBorder="1" applyAlignment="1" applyProtection="1">
      <alignment horizontal="center" vertical="center"/>
      <protection/>
    </xf>
    <xf numFmtId="0" fontId="18" fillId="0" borderId="0" xfId="157" applyFont="1" applyBorder="1" applyAlignment="1" applyProtection="1">
      <alignment horizontal="center" vertical="center"/>
      <protection/>
    </xf>
    <xf numFmtId="174" fontId="18" fillId="0" borderId="0" xfId="157" applyNumberFormat="1" applyFont="1" applyFill="1" applyBorder="1" applyAlignment="1" applyProtection="1">
      <alignment/>
      <protection/>
    </xf>
    <xf numFmtId="0" fontId="18" fillId="0" borderId="0" xfId="157" applyFont="1" applyBorder="1" applyAlignment="1" applyProtection="1">
      <alignment/>
      <protection/>
    </xf>
    <xf numFmtId="0" fontId="24" fillId="0" borderId="0" xfId="157" applyFont="1" applyProtection="1">
      <alignment/>
      <protection/>
    </xf>
    <xf numFmtId="0" fontId="22" fillId="0" borderId="0" xfId="157" applyFont="1" applyProtection="1">
      <alignment/>
      <protection/>
    </xf>
    <xf numFmtId="0" fontId="23" fillId="0" borderId="0" xfId="157" applyFont="1" applyFill="1" applyBorder="1" applyAlignment="1" applyProtection="1">
      <alignment vertical="top" wrapText="1"/>
      <protection/>
    </xf>
    <xf numFmtId="0" fontId="18" fillId="0" borderId="13" xfId="157" applyFont="1" applyBorder="1" applyAlignment="1" applyProtection="1">
      <alignment horizontal="center" vertical="center" wrapText="1"/>
      <protection/>
    </xf>
    <xf numFmtId="0" fontId="18" fillId="0" borderId="14" xfId="157" applyFont="1" applyBorder="1" applyAlignment="1" applyProtection="1">
      <alignment horizontal="center" vertical="center" wrapText="1"/>
      <protection/>
    </xf>
    <xf numFmtId="0" fontId="20" fillId="0" borderId="0" xfId="157" applyFont="1" applyAlignment="1" applyProtection="1">
      <alignment horizontal="left"/>
      <protection/>
    </xf>
    <xf numFmtId="174" fontId="26" fillId="0" borderId="0" xfId="157" applyNumberFormat="1" applyFont="1" applyBorder="1" applyAlignment="1" applyProtection="1">
      <alignment horizontal="center"/>
      <protection/>
    </xf>
    <xf numFmtId="0" fontId="18" fillId="0" borderId="0" xfId="157" applyFont="1" applyBorder="1" applyAlignment="1" applyProtection="1">
      <alignment horizontal="center" vertical="center" wrapText="1"/>
      <protection/>
    </xf>
    <xf numFmtId="49" fontId="18" fillId="0" borderId="0" xfId="157" applyNumberFormat="1" applyFont="1" applyBorder="1" applyAlignment="1" applyProtection="1">
      <alignment horizontal="center"/>
      <protection/>
    </xf>
    <xf numFmtId="0" fontId="25" fillId="0" borderId="0" xfId="157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174" fontId="18" fillId="0" borderId="15" xfId="157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left" indent="1"/>
      <protection/>
    </xf>
    <xf numFmtId="0" fontId="18" fillId="0" borderId="0" xfId="157" applyFont="1" applyFill="1" applyBorder="1" applyAlignment="1" applyProtection="1">
      <alignment horizontal="center" vertical="top" wrapText="1"/>
      <protection/>
    </xf>
    <xf numFmtId="0" fontId="18" fillId="0" borderId="16" xfId="157" applyFont="1" applyBorder="1" applyAlignment="1" applyProtection="1">
      <alignment horizontal="center" vertical="center"/>
      <protection/>
    </xf>
    <xf numFmtId="49" fontId="25" fillId="0" borderId="0" xfId="157" applyNumberFormat="1" applyFont="1" applyBorder="1" applyAlignment="1" applyProtection="1">
      <alignment horizontal="center" vertical="center"/>
      <protection/>
    </xf>
    <xf numFmtId="0" fontId="18" fillId="0" borderId="0" xfId="157" applyFont="1" applyBorder="1" applyAlignment="1" applyProtection="1">
      <alignment vertical="center" wrapText="1"/>
      <protection/>
    </xf>
    <xf numFmtId="49" fontId="18" fillId="0" borderId="0" xfId="157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157" applyFont="1" applyFill="1" applyBorder="1" applyAlignment="1" applyProtection="1">
      <alignment vertical="top" wrapText="1"/>
      <protection/>
    </xf>
    <xf numFmtId="49" fontId="18" fillId="0" borderId="0" xfId="157" applyNumberFormat="1" applyFont="1" applyFill="1" applyBorder="1" applyAlignment="1" applyProtection="1">
      <alignment horizontal="center"/>
      <protection/>
    </xf>
    <xf numFmtId="174" fontId="18" fillId="20" borderId="17" xfId="157" applyNumberFormat="1" applyFont="1" applyFill="1" applyBorder="1" applyAlignment="1" applyProtection="1">
      <alignment horizontal="right"/>
      <protection/>
    </xf>
    <xf numFmtId="174" fontId="18" fillId="20" borderId="18" xfId="157" applyNumberFormat="1" applyFont="1" applyFill="1" applyBorder="1" applyAlignment="1" applyProtection="1">
      <alignment horizontal="right"/>
      <protection/>
    </xf>
    <xf numFmtId="49" fontId="26" fillId="0" borderId="19" xfId="157" applyNumberFormat="1" applyFont="1" applyFill="1" applyBorder="1" applyAlignment="1" applyProtection="1">
      <alignment horizontal="center" wrapText="1"/>
      <protection/>
    </xf>
    <xf numFmtId="174" fontId="26" fillId="0" borderId="19" xfId="157" applyNumberFormat="1" applyFont="1" applyFill="1" applyBorder="1" applyAlignment="1" applyProtection="1">
      <alignment horizontal="center" wrapText="1"/>
      <protection/>
    </xf>
    <xf numFmtId="49" fontId="26" fillId="0" borderId="20" xfId="157" applyNumberFormat="1" applyFont="1" applyFill="1" applyBorder="1" applyAlignment="1" applyProtection="1">
      <alignment horizontal="center" wrapText="1"/>
      <protection/>
    </xf>
    <xf numFmtId="0" fontId="18" fillId="0" borderId="0" xfId="157" applyNumberFormat="1" applyFont="1" applyBorder="1" applyAlignment="1" applyProtection="1">
      <alignment horizontal="center"/>
      <protection/>
    </xf>
    <xf numFmtId="49" fontId="18" fillId="0" borderId="0" xfId="157" applyNumberFormat="1" applyFont="1" applyBorder="1" applyAlignment="1" applyProtection="1">
      <alignment horizontal="center" wrapText="1"/>
      <protection/>
    </xf>
    <xf numFmtId="49" fontId="18" fillId="0" borderId="0" xfId="157" applyNumberFormat="1" applyFont="1" applyAlignment="1" applyProtection="1">
      <alignment horizontal="center"/>
      <protection/>
    </xf>
    <xf numFmtId="49" fontId="18" fillId="0" borderId="0" xfId="157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157" applyNumberFormat="1" applyFont="1" applyBorder="1" applyAlignment="1" applyProtection="1">
      <alignment horizontal="left" vertical="center"/>
      <protection/>
    </xf>
    <xf numFmtId="49" fontId="18" fillId="0" borderId="0" xfId="157" applyNumberFormat="1" applyFont="1" applyBorder="1" applyAlignment="1" applyProtection="1">
      <alignment horizontal="left"/>
      <protection/>
    </xf>
    <xf numFmtId="49" fontId="18" fillId="0" borderId="0" xfId="140" applyNumberFormat="1" applyFont="1">
      <alignment/>
      <protection/>
    </xf>
    <xf numFmtId="174" fontId="18" fillId="20" borderId="21" xfId="157" applyNumberFormat="1" applyFont="1" applyFill="1" applyBorder="1" applyAlignment="1" applyProtection="1">
      <alignment horizontal="right"/>
      <protection/>
    </xf>
    <xf numFmtId="174" fontId="18" fillId="20" borderId="22" xfId="157" applyNumberFormat="1" applyFont="1" applyFill="1" applyBorder="1" applyAlignment="1" applyProtection="1">
      <alignment horizontal="right"/>
      <protection/>
    </xf>
    <xf numFmtId="174" fontId="18" fillId="4" borderId="23" xfId="157" applyNumberFormat="1" applyFont="1" applyFill="1" applyBorder="1" applyAlignment="1" applyProtection="1">
      <alignment horizontal="right"/>
      <protection/>
    </xf>
    <xf numFmtId="174" fontId="18" fillId="0" borderId="14" xfId="157" applyNumberFormat="1" applyFont="1" applyBorder="1" applyAlignment="1" applyProtection="1">
      <alignment horizontal="right"/>
      <protection/>
    </xf>
    <xf numFmtId="174" fontId="18" fillId="0" borderId="14" xfId="157" applyNumberFormat="1" applyFont="1" applyFill="1" applyBorder="1" applyAlignment="1" applyProtection="1">
      <alignment horizontal="right"/>
      <protection/>
    </xf>
    <xf numFmtId="174" fontId="18" fillId="0" borderId="23" xfId="157" applyNumberFormat="1" applyFont="1" applyBorder="1" applyAlignment="1" applyProtection="1">
      <alignment horizontal="right"/>
      <protection/>
    </xf>
    <xf numFmtId="49" fontId="25" fillId="0" borderId="24" xfId="157" applyNumberFormat="1" applyFont="1" applyBorder="1" applyAlignment="1" applyProtection="1">
      <alignment horizontal="center"/>
      <protection/>
    </xf>
    <xf numFmtId="174" fontId="25" fillId="0" borderId="14" xfId="157" applyNumberFormat="1" applyFont="1" applyBorder="1" applyAlignment="1" applyProtection="1">
      <alignment horizontal="right"/>
      <protection/>
    </xf>
    <xf numFmtId="174" fontId="18" fillId="0" borderId="13" xfId="157" applyNumberFormat="1" applyFont="1" applyFill="1" applyBorder="1" applyAlignment="1" applyProtection="1">
      <alignment horizontal="right" wrapText="1"/>
      <protection/>
    </xf>
    <xf numFmtId="174" fontId="18" fillId="0" borderId="24" xfId="157" applyNumberFormat="1" applyFont="1" applyFill="1" applyBorder="1" applyAlignment="1" applyProtection="1">
      <alignment horizontal="left" wrapText="1"/>
      <protection/>
    </xf>
    <xf numFmtId="174" fontId="18" fillId="0" borderId="14" xfId="157" applyNumberFormat="1" applyFont="1" applyFill="1" applyBorder="1" applyAlignment="1" applyProtection="1">
      <alignment horizontal="center" wrapText="1"/>
      <protection/>
    </xf>
    <xf numFmtId="174" fontId="18" fillId="0" borderId="21" xfId="157" applyNumberFormat="1" applyFont="1" applyFill="1" applyBorder="1" applyAlignment="1" applyProtection="1">
      <alignment horizontal="right"/>
      <protection/>
    </xf>
    <xf numFmtId="174" fontId="18" fillId="0" borderId="18" xfId="157" applyNumberFormat="1" applyFont="1" applyFill="1" applyBorder="1" applyAlignment="1" applyProtection="1">
      <alignment horizontal="right"/>
      <protection/>
    </xf>
    <xf numFmtId="0" fontId="18" fillId="0" borderId="0" xfId="157" applyNumberFormat="1" applyFont="1" applyFill="1" applyBorder="1" applyAlignment="1" applyProtection="1">
      <alignment horizontal="center"/>
      <protection/>
    </xf>
    <xf numFmtId="174" fontId="18" fillId="20" borderId="15" xfId="157" applyNumberFormat="1" applyFont="1" applyFill="1" applyBorder="1" applyAlignment="1" applyProtection="1">
      <alignment horizontal="right"/>
      <protection/>
    </xf>
    <xf numFmtId="174" fontId="18" fillId="20" borderId="25" xfId="157" applyNumberFormat="1" applyFont="1" applyFill="1" applyBorder="1" applyAlignment="1" applyProtection="1">
      <alignment horizontal="right"/>
      <protection/>
    </xf>
    <xf numFmtId="174" fontId="18" fillId="0" borderId="15" xfId="157" applyNumberFormat="1" applyFont="1" applyFill="1" applyBorder="1" applyAlignment="1" applyProtection="1">
      <alignment horizontal="right"/>
      <protection locked="0"/>
    </xf>
    <xf numFmtId="174" fontId="18" fillId="0" borderId="25" xfId="157" applyNumberFormat="1" applyFont="1" applyFill="1" applyBorder="1" applyAlignment="1" applyProtection="1">
      <alignment horizontal="right"/>
      <protection locked="0"/>
    </xf>
    <xf numFmtId="174" fontId="18" fillId="4" borderId="14" xfId="157" applyNumberFormat="1" applyFont="1" applyFill="1" applyBorder="1" applyAlignment="1" applyProtection="1">
      <alignment horizontal="right"/>
      <protection/>
    </xf>
    <xf numFmtId="174" fontId="18" fillId="7" borderId="15" xfId="157" applyNumberFormat="1" applyFont="1" applyFill="1" applyBorder="1" applyAlignment="1" applyProtection="1">
      <alignment horizontal="right"/>
      <protection/>
    </xf>
    <xf numFmtId="174" fontId="18" fillId="20" borderId="26" xfId="157" applyNumberFormat="1" applyFont="1" applyFill="1" applyBorder="1" applyAlignment="1" applyProtection="1">
      <alignment horizontal="center"/>
      <protection/>
    </xf>
    <xf numFmtId="174" fontId="18" fillId="0" borderId="26" xfId="157" applyNumberFormat="1" applyFont="1" applyBorder="1" applyAlignment="1" applyProtection="1">
      <alignment horizontal="right"/>
      <protection locked="0"/>
    </xf>
    <xf numFmtId="174" fontId="18" fillId="7" borderId="26" xfId="157" applyNumberFormat="1" applyFont="1" applyFill="1" applyBorder="1" applyAlignment="1" applyProtection="1">
      <alignment horizontal="right"/>
      <protection/>
    </xf>
    <xf numFmtId="174" fontId="18" fillId="0" borderId="26" xfId="157" applyNumberFormat="1" applyFont="1" applyFill="1" applyBorder="1" applyAlignment="1" applyProtection="1">
      <alignment horizontal="right"/>
      <protection locked="0"/>
    </xf>
    <xf numFmtId="174" fontId="18" fillId="20" borderId="27" xfId="157" applyNumberFormat="1" applyFont="1" applyFill="1" applyBorder="1" applyAlignment="1" applyProtection="1">
      <alignment horizontal="center"/>
      <protection/>
    </xf>
    <xf numFmtId="49" fontId="29" fillId="0" borderId="28" xfId="157" applyNumberFormat="1" applyFont="1" applyBorder="1" applyAlignment="1" applyProtection="1">
      <alignment horizontal="center" wrapText="1"/>
      <protection/>
    </xf>
    <xf numFmtId="49" fontId="18" fillId="0" borderId="29" xfId="157" applyNumberFormat="1" applyFont="1" applyBorder="1" applyAlignment="1" applyProtection="1">
      <alignment horizontal="center" wrapText="1"/>
      <protection locked="0"/>
    </xf>
    <xf numFmtId="49" fontId="29" fillId="0" borderId="30" xfId="157" applyNumberFormat="1" applyFont="1" applyFill="1" applyBorder="1" applyAlignment="1" applyProtection="1">
      <alignment horizontal="center" wrapText="1"/>
      <protection/>
    </xf>
    <xf numFmtId="49" fontId="18" fillId="0" borderId="31" xfId="157" applyNumberFormat="1" applyFont="1" applyBorder="1" applyAlignment="1" applyProtection="1">
      <alignment horizontal="center" wrapText="1"/>
      <protection locked="0"/>
    </xf>
    <xf numFmtId="174" fontId="18" fillId="0" borderId="21" xfId="157" applyNumberFormat="1" applyFont="1" applyBorder="1" applyAlignment="1" applyProtection="1">
      <alignment horizontal="right"/>
      <protection locked="0"/>
    </xf>
    <xf numFmtId="0" fontId="25" fillId="0" borderId="0" xfId="157" applyFont="1" applyBorder="1" applyAlignment="1" applyProtection="1">
      <alignment horizontal="center"/>
      <protection/>
    </xf>
    <xf numFmtId="49" fontId="18" fillId="0" borderId="30" xfId="157" applyNumberFormat="1" applyFont="1" applyBorder="1" applyAlignment="1" applyProtection="1">
      <alignment horizontal="center" wrapText="1"/>
      <protection locked="0"/>
    </xf>
    <xf numFmtId="49" fontId="18" fillId="0" borderId="30" xfId="157" applyNumberFormat="1" applyFont="1" applyFill="1" applyBorder="1" applyAlignment="1" applyProtection="1">
      <alignment horizontal="center" wrapText="1"/>
      <protection/>
    </xf>
    <xf numFmtId="49" fontId="25" fillId="0" borderId="28" xfId="157" applyNumberFormat="1" applyFont="1" applyBorder="1" applyAlignment="1" applyProtection="1">
      <alignment horizontal="center"/>
      <protection/>
    </xf>
    <xf numFmtId="49" fontId="18" fillId="0" borderId="0" xfId="157" applyNumberFormat="1" applyFont="1" applyBorder="1" applyAlignment="1" applyProtection="1">
      <alignment/>
      <protection/>
    </xf>
    <xf numFmtId="0" fontId="18" fillId="0" borderId="26" xfId="157" applyFont="1" applyBorder="1" applyAlignment="1" applyProtection="1">
      <alignment horizontal="right"/>
      <protection/>
    </xf>
    <xf numFmtId="0" fontId="18" fillId="0" borderId="27" xfId="157" applyFont="1" applyBorder="1" applyAlignment="1" applyProtection="1">
      <alignment horizontal="right"/>
      <protection/>
    </xf>
    <xf numFmtId="49" fontId="18" fillId="0" borderId="0" xfId="157" applyNumberFormat="1" applyFont="1" applyFill="1" applyBorder="1" applyAlignment="1" applyProtection="1">
      <alignment horizontal="center" wrapText="1"/>
      <protection locked="0"/>
    </xf>
    <xf numFmtId="49" fontId="18" fillId="0" borderId="32" xfId="157" applyNumberFormat="1" applyFont="1" applyFill="1" applyBorder="1" applyAlignment="1" applyProtection="1">
      <alignment horizontal="center" wrapText="1"/>
      <protection locked="0"/>
    </xf>
    <xf numFmtId="174" fontId="26" fillId="6" borderId="14" xfId="157" applyNumberFormat="1" applyFont="1" applyFill="1" applyBorder="1" applyAlignment="1" applyProtection="1">
      <alignment horizontal="right"/>
      <protection/>
    </xf>
    <xf numFmtId="174" fontId="26" fillId="6" borderId="23" xfId="157" applyNumberFormat="1" applyFont="1" applyFill="1" applyBorder="1" applyAlignment="1" applyProtection="1">
      <alignment horizontal="right"/>
      <protection/>
    </xf>
    <xf numFmtId="174" fontId="26" fillId="23" borderId="24" xfId="157" applyNumberFormat="1" applyFont="1" applyFill="1" applyBorder="1" applyAlignment="1" applyProtection="1">
      <alignment horizontal="right"/>
      <protection/>
    </xf>
    <xf numFmtId="174" fontId="26" fillId="23" borderId="14" xfId="157" applyNumberFormat="1" applyFont="1" applyFill="1" applyBorder="1" applyAlignment="1" applyProtection="1">
      <alignment horizontal="right"/>
      <protection/>
    </xf>
    <xf numFmtId="174" fontId="26" fillId="23" borderId="14" xfId="157" applyNumberFormat="1" applyFont="1" applyFill="1" applyBorder="1" applyAlignment="1" applyProtection="1">
      <alignment horizontal="center"/>
      <protection/>
    </xf>
    <xf numFmtId="174" fontId="26" fillId="0" borderId="14" xfId="157" applyNumberFormat="1" applyFont="1" applyFill="1" applyBorder="1" applyAlignment="1" applyProtection="1">
      <alignment horizontal="right"/>
      <protection locked="0"/>
    </xf>
    <xf numFmtId="174" fontId="26" fillId="23" borderId="23" xfId="157" applyNumberFormat="1" applyFont="1" applyFill="1" applyBorder="1" applyAlignment="1" applyProtection="1">
      <alignment horizontal="center"/>
      <protection/>
    </xf>
    <xf numFmtId="174" fontId="26" fillId="23" borderId="16" xfId="157" applyNumberFormat="1" applyFont="1" applyFill="1" applyBorder="1" applyAlignment="1" applyProtection="1">
      <alignment horizontal="right"/>
      <protection/>
    </xf>
    <xf numFmtId="174" fontId="26" fillId="23" borderId="11" xfId="157" applyNumberFormat="1" applyFont="1" applyFill="1" applyBorder="1" applyAlignment="1" applyProtection="1">
      <alignment horizontal="right"/>
      <protection/>
    </xf>
    <xf numFmtId="174" fontId="26" fillId="23" borderId="11" xfId="157" applyNumberFormat="1" applyFont="1" applyFill="1" applyBorder="1" applyAlignment="1" applyProtection="1">
      <alignment horizontal="center"/>
      <protection/>
    </xf>
    <xf numFmtId="174" fontId="26" fillId="0" borderId="11" xfId="157" applyNumberFormat="1" applyFont="1" applyFill="1" applyBorder="1" applyAlignment="1" applyProtection="1">
      <alignment horizontal="right"/>
      <protection locked="0"/>
    </xf>
    <xf numFmtId="174" fontId="26" fillId="23" borderId="33" xfId="157" applyNumberFormat="1" applyFont="1" applyFill="1" applyBorder="1" applyAlignment="1" applyProtection="1">
      <alignment horizontal="center"/>
      <protection/>
    </xf>
    <xf numFmtId="174" fontId="18" fillId="0" borderId="14" xfId="157" applyNumberFormat="1" applyFont="1" applyBorder="1" applyAlignment="1" applyProtection="1">
      <alignment horizontal="center" wrapText="1"/>
      <protection/>
    </xf>
    <xf numFmtId="49" fontId="25" fillId="0" borderId="34" xfId="157" applyNumberFormat="1" applyFont="1" applyBorder="1" applyAlignment="1" applyProtection="1">
      <alignment horizontal="center"/>
      <protection/>
    </xf>
    <xf numFmtId="49" fontId="25" fillId="0" borderId="29" xfId="157" applyNumberFormat="1" applyFont="1" applyBorder="1" applyAlignment="1" applyProtection="1">
      <alignment horizontal="center"/>
      <protection/>
    </xf>
    <xf numFmtId="174" fontId="25" fillId="0" borderId="15" xfId="157" applyNumberFormat="1" applyFont="1" applyBorder="1" applyAlignment="1" applyProtection="1">
      <alignment horizontal="right"/>
      <protection/>
    </xf>
    <xf numFmtId="174" fontId="18" fillId="0" borderId="35" xfId="157" applyNumberFormat="1" applyFont="1" applyFill="1" applyBorder="1" applyAlignment="1" applyProtection="1">
      <alignment horizontal="right" wrapText="1"/>
      <protection/>
    </xf>
    <xf numFmtId="174" fontId="18" fillId="0" borderId="34" xfId="157" applyNumberFormat="1" applyFont="1" applyFill="1" applyBorder="1" applyAlignment="1" applyProtection="1">
      <alignment horizontal="left" wrapText="1"/>
      <protection/>
    </xf>
    <xf numFmtId="174" fontId="18" fillId="0" borderId="15" xfId="157" applyNumberFormat="1" applyFont="1" applyFill="1" applyBorder="1" applyAlignment="1" applyProtection="1">
      <alignment horizontal="center" wrapText="1"/>
      <protection/>
    </xf>
    <xf numFmtId="174" fontId="18" fillId="0" borderId="15" xfId="157" applyNumberFormat="1" applyFont="1" applyBorder="1" applyAlignment="1" applyProtection="1">
      <alignment horizontal="center" wrapText="1"/>
      <protection/>
    </xf>
    <xf numFmtId="49" fontId="18" fillId="0" borderId="36" xfId="157" applyNumberFormat="1" applyFont="1" applyFill="1" applyBorder="1" applyAlignment="1" applyProtection="1">
      <alignment horizontal="center" wrapText="1"/>
      <protection locked="0"/>
    </xf>
    <xf numFmtId="49" fontId="18" fillId="0" borderId="0" xfId="157" applyNumberFormat="1" applyFont="1" applyFill="1" applyBorder="1" applyAlignment="1" applyProtection="1">
      <alignment horizontal="center" wrapText="1"/>
      <protection locked="0"/>
    </xf>
    <xf numFmtId="0" fontId="18" fillId="0" borderId="14" xfId="157" applyNumberFormat="1" applyFont="1" applyBorder="1" applyAlignment="1" applyProtection="1">
      <alignment horizontal="left" wrapText="1"/>
      <protection/>
    </xf>
    <xf numFmtId="174" fontId="18" fillId="24" borderId="14" xfId="157" applyNumberFormat="1" applyFont="1" applyFill="1" applyBorder="1" applyAlignment="1" applyProtection="1">
      <alignment horizontal="center"/>
      <protection/>
    </xf>
    <xf numFmtId="174" fontId="26" fillId="23" borderId="14" xfId="157" applyNumberFormat="1" applyFont="1" applyFill="1" applyBorder="1" applyAlignment="1" applyProtection="1">
      <alignment horizontal="center"/>
      <protection/>
    </xf>
    <xf numFmtId="0" fontId="26" fillId="23" borderId="28" xfId="157" applyFont="1" applyFill="1" applyBorder="1" applyAlignment="1" applyProtection="1">
      <alignment horizontal="left" wrapText="1" indent="2"/>
      <protection/>
    </xf>
    <xf numFmtId="0" fontId="26" fillId="23" borderId="28" xfId="157" applyFont="1" applyFill="1" applyBorder="1" applyAlignment="1" applyProtection="1">
      <alignment horizontal="left" indent="2"/>
      <protection/>
    </xf>
    <xf numFmtId="0" fontId="26" fillId="23" borderId="24" xfId="157" applyFont="1" applyFill="1" applyBorder="1" applyAlignment="1" applyProtection="1">
      <alignment horizontal="left" indent="2"/>
      <protection/>
    </xf>
    <xf numFmtId="49" fontId="18" fillId="0" borderId="37" xfId="157" applyNumberFormat="1" applyFont="1" applyFill="1" applyBorder="1" applyAlignment="1" applyProtection="1">
      <alignment horizontal="center" wrapText="1"/>
      <protection locked="0"/>
    </xf>
    <xf numFmtId="174" fontId="18" fillId="20" borderId="21" xfId="157" applyNumberFormat="1" applyFont="1" applyFill="1" applyBorder="1" applyAlignment="1" applyProtection="1">
      <alignment horizontal="center"/>
      <protection/>
    </xf>
    <xf numFmtId="174" fontId="18" fillId="20" borderId="18" xfId="157" applyNumberFormat="1" applyFont="1" applyFill="1" applyBorder="1" applyAlignment="1" applyProtection="1">
      <alignment horizontal="center"/>
      <protection/>
    </xf>
    <xf numFmtId="49" fontId="18" fillId="25" borderId="15" xfId="157" applyNumberFormat="1" applyFont="1" applyFill="1" applyBorder="1" applyAlignment="1" applyProtection="1">
      <alignment horizontal="left" wrapText="1"/>
      <protection locked="0"/>
    </xf>
    <xf numFmtId="49" fontId="18" fillId="25" borderId="25" xfId="157" applyNumberFormat="1" applyFont="1" applyFill="1" applyBorder="1" applyAlignment="1" applyProtection="1">
      <alignment horizontal="left" wrapText="1"/>
      <protection locked="0"/>
    </xf>
    <xf numFmtId="49" fontId="25" fillId="25" borderId="38" xfId="157" applyNumberFormat="1" applyFont="1" applyFill="1" applyBorder="1" applyAlignment="1" applyProtection="1">
      <alignment horizontal="center"/>
      <protection locked="0"/>
    </xf>
    <xf numFmtId="49" fontId="25" fillId="25" borderId="15" xfId="157" applyNumberFormat="1" applyFont="1" applyFill="1" applyBorder="1" applyAlignment="1" applyProtection="1">
      <alignment horizontal="center"/>
      <protection locked="0"/>
    </xf>
    <xf numFmtId="49" fontId="25" fillId="25" borderId="39" xfId="157" applyNumberFormat="1" applyFont="1" applyFill="1" applyBorder="1" applyAlignment="1" applyProtection="1">
      <alignment horizontal="center"/>
      <protection locked="0"/>
    </xf>
    <xf numFmtId="49" fontId="18" fillId="25" borderId="40" xfId="157" applyNumberFormat="1" applyFont="1" applyFill="1" applyBorder="1" applyAlignment="1" applyProtection="1">
      <alignment horizontal="center" wrapText="1"/>
      <protection locked="0"/>
    </xf>
    <xf numFmtId="49" fontId="18" fillId="25" borderId="28" xfId="157" applyNumberFormat="1" applyFont="1" applyFill="1" applyBorder="1" applyAlignment="1" applyProtection="1">
      <alignment horizontal="center" wrapText="1"/>
      <protection locked="0"/>
    </xf>
    <xf numFmtId="49" fontId="18" fillId="25" borderId="41" xfId="157" applyNumberFormat="1" applyFont="1" applyFill="1" applyBorder="1" applyAlignment="1" applyProtection="1">
      <alignment horizontal="center" wrapText="1"/>
      <protection locked="0"/>
    </xf>
    <xf numFmtId="49" fontId="25" fillId="25" borderId="29" xfId="157" applyNumberFormat="1" applyFont="1" applyFill="1" applyBorder="1" applyAlignment="1" applyProtection="1">
      <alignment horizontal="center"/>
      <protection locked="0"/>
    </xf>
    <xf numFmtId="49" fontId="25" fillId="25" borderId="36" xfId="157" applyNumberFormat="1" applyFont="1" applyFill="1" applyBorder="1" applyAlignment="1" applyProtection="1">
      <alignment horizontal="center"/>
      <protection locked="0"/>
    </xf>
    <xf numFmtId="174" fontId="25" fillId="25" borderId="15" xfId="157" applyNumberFormat="1" applyFont="1" applyFill="1" applyBorder="1" applyAlignment="1" applyProtection="1">
      <alignment horizontal="right"/>
      <protection locked="0"/>
    </xf>
    <xf numFmtId="49" fontId="18" fillId="25" borderId="35" xfId="157" applyNumberFormat="1" applyFont="1" applyFill="1" applyBorder="1" applyAlignment="1" applyProtection="1">
      <alignment horizontal="right" wrapText="1"/>
      <protection locked="0"/>
    </xf>
    <xf numFmtId="49" fontId="26" fillId="25" borderId="20" xfId="157" applyNumberFormat="1" applyFont="1" applyFill="1" applyBorder="1" applyAlignment="1" applyProtection="1">
      <alignment horizontal="center" wrapText="1"/>
      <protection/>
    </xf>
    <xf numFmtId="49" fontId="18" fillId="25" borderId="34" xfId="157" applyNumberFormat="1" applyFont="1" applyFill="1" applyBorder="1" applyAlignment="1" applyProtection="1">
      <alignment horizontal="left" wrapText="1"/>
      <protection locked="0"/>
    </xf>
    <xf numFmtId="49" fontId="18" fillId="25" borderId="15" xfId="157" applyNumberFormat="1" applyFont="1" applyFill="1" applyBorder="1" applyAlignment="1" applyProtection="1">
      <alignment horizontal="center" wrapText="1"/>
      <protection locked="0"/>
    </xf>
    <xf numFmtId="174" fontId="18" fillId="20" borderId="42" xfId="157" applyNumberFormat="1" applyFont="1" applyFill="1" applyBorder="1" applyAlignment="1" applyProtection="1">
      <alignment horizontal="center"/>
      <protection/>
    </xf>
    <xf numFmtId="49" fontId="18" fillId="25" borderId="43" xfId="157" applyNumberFormat="1" applyFont="1" applyFill="1" applyBorder="1" applyAlignment="1" applyProtection="1">
      <alignment horizontal="center" wrapText="1"/>
      <protection locked="0"/>
    </xf>
    <xf numFmtId="49" fontId="18" fillId="25" borderId="29" xfId="157" applyNumberFormat="1" applyFont="1" applyFill="1" applyBorder="1" applyAlignment="1" applyProtection="1">
      <alignment horizontal="center" wrapText="1"/>
      <protection locked="0"/>
    </xf>
    <xf numFmtId="49" fontId="18" fillId="25" borderId="44" xfId="157" applyNumberFormat="1" applyFont="1" applyFill="1" applyBorder="1" applyAlignment="1" applyProtection="1">
      <alignment horizontal="center" wrapText="1"/>
      <protection locked="0"/>
    </xf>
    <xf numFmtId="174" fontId="18" fillId="24" borderId="15" xfId="157" applyNumberFormat="1" applyFont="1" applyFill="1" applyBorder="1" applyAlignment="1" applyProtection="1">
      <alignment horizontal="center"/>
      <protection/>
    </xf>
    <xf numFmtId="0" fontId="18" fillId="25" borderId="0" xfId="157" applyNumberFormat="1" applyFont="1" applyFill="1" applyBorder="1" applyAlignment="1" applyProtection="1">
      <alignment horizontal="center" wrapText="1"/>
      <protection/>
    </xf>
    <xf numFmtId="49" fontId="18" fillId="25" borderId="0" xfId="157" applyNumberFormat="1" applyFont="1" applyFill="1" applyBorder="1" applyAlignment="1" applyProtection="1">
      <alignment horizontal="left" wrapText="1"/>
      <protection/>
    </xf>
    <xf numFmtId="174" fontId="25" fillId="26" borderId="11" xfId="157" applyNumberFormat="1" applyFont="1" applyFill="1" applyBorder="1" applyAlignment="1" applyProtection="1">
      <alignment horizontal="right"/>
      <protection/>
    </xf>
    <xf numFmtId="49" fontId="18" fillId="26" borderId="11" xfId="157" applyNumberFormat="1" applyFont="1" applyFill="1" applyBorder="1" applyAlignment="1" applyProtection="1">
      <alignment horizontal="center" wrapText="1"/>
      <protection/>
    </xf>
    <xf numFmtId="0" fontId="18" fillId="24" borderId="0" xfId="157" applyNumberFormat="1" applyFont="1" applyFill="1" applyBorder="1" applyAlignment="1" applyProtection="1">
      <alignment horizontal="center" wrapText="1"/>
      <protection/>
    </xf>
    <xf numFmtId="49" fontId="18" fillId="24" borderId="0" xfId="157" applyNumberFormat="1" applyFont="1" applyFill="1" applyBorder="1" applyAlignment="1" applyProtection="1">
      <alignment horizontal="left" wrapText="1"/>
      <protection/>
    </xf>
    <xf numFmtId="174" fontId="25" fillId="26" borderId="15" xfId="157" applyNumberFormat="1" applyFont="1" applyFill="1" applyBorder="1" applyAlignment="1" applyProtection="1">
      <alignment horizontal="right"/>
      <protection/>
    </xf>
    <xf numFmtId="49" fontId="18" fillId="26" borderId="15" xfId="157" applyNumberFormat="1" applyFont="1" applyFill="1" applyBorder="1" applyAlignment="1" applyProtection="1">
      <alignment horizontal="center" wrapText="1"/>
      <protection/>
    </xf>
    <xf numFmtId="49" fontId="18" fillId="25" borderId="29" xfId="157" applyNumberFormat="1" applyFont="1" applyFill="1" applyBorder="1" applyAlignment="1" applyProtection="1">
      <alignment horizontal="center" wrapText="1"/>
      <protection locked="0"/>
    </xf>
    <xf numFmtId="174" fontId="18" fillId="25" borderId="15" xfId="157" applyNumberFormat="1" applyFont="1" applyFill="1" applyBorder="1" applyAlignment="1" applyProtection="1">
      <alignment horizontal="right"/>
      <protection locked="0"/>
    </xf>
    <xf numFmtId="174" fontId="18" fillId="24" borderId="15" xfId="157" applyNumberFormat="1" applyFont="1" applyFill="1" applyBorder="1" applyAlignment="1" applyProtection="1">
      <alignment horizontal="center"/>
      <protection/>
    </xf>
    <xf numFmtId="174" fontId="18" fillId="27" borderId="15" xfId="157" applyNumberFormat="1" applyFont="1" applyFill="1" applyBorder="1" applyAlignment="1" applyProtection="1">
      <alignment horizontal="right"/>
      <protection/>
    </xf>
    <xf numFmtId="174" fontId="18" fillId="24" borderId="15" xfId="157" applyNumberFormat="1" applyFont="1" applyFill="1" applyBorder="1" applyAlignment="1" applyProtection="1">
      <alignment horizontal="right"/>
      <protection/>
    </xf>
    <xf numFmtId="174" fontId="18" fillId="24" borderId="25" xfId="157" applyNumberFormat="1" applyFont="1" applyFill="1" applyBorder="1" applyAlignment="1" applyProtection="1">
      <alignment horizontal="center"/>
      <protection/>
    </xf>
    <xf numFmtId="0" fontId="18" fillId="25" borderId="0" xfId="157" applyNumberFormat="1" applyFont="1" applyFill="1" applyBorder="1" applyAlignment="1" applyProtection="1">
      <alignment horizontal="center"/>
      <protection/>
    </xf>
    <xf numFmtId="49" fontId="18" fillId="25" borderId="0" xfId="157" applyNumberFormat="1" applyFont="1" applyFill="1" applyBorder="1" applyAlignment="1" applyProtection="1">
      <alignment horizontal="center"/>
      <protection/>
    </xf>
    <xf numFmtId="174" fontId="18" fillId="25" borderId="14" xfId="157" applyNumberFormat="1" applyFont="1" applyFill="1" applyBorder="1" applyAlignment="1" applyProtection="1">
      <alignment horizontal="right"/>
      <protection locked="0"/>
    </xf>
    <xf numFmtId="174" fontId="18" fillId="24" borderId="14" xfId="157" applyNumberFormat="1" applyFont="1" applyFill="1" applyBorder="1" applyAlignment="1" applyProtection="1">
      <alignment horizontal="center"/>
      <protection/>
    </xf>
    <xf numFmtId="174" fontId="18" fillId="27" borderId="14" xfId="157" applyNumberFormat="1" applyFont="1" applyFill="1" applyBorder="1" applyAlignment="1" applyProtection="1">
      <alignment horizontal="right"/>
      <protection/>
    </xf>
    <xf numFmtId="174" fontId="18" fillId="24" borderId="14" xfId="157" applyNumberFormat="1" applyFont="1" applyFill="1" applyBorder="1" applyAlignment="1" applyProtection="1">
      <alignment horizontal="right"/>
      <protection/>
    </xf>
    <xf numFmtId="174" fontId="18" fillId="24" borderId="23" xfId="157" applyNumberFormat="1" applyFont="1" applyFill="1" applyBorder="1" applyAlignment="1" applyProtection="1">
      <alignment horizontal="center"/>
      <protection/>
    </xf>
    <xf numFmtId="49" fontId="18" fillId="25" borderId="36" xfId="157" applyNumberFormat="1" applyFont="1" applyFill="1" applyBorder="1" applyAlignment="1" applyProtection="1">
      <alignment horizontal="center" wrapText="1"/>
      <protection locked="0"/>
    </xf>
    <xf numFmtId="174" fontId="18" fillId="24" borderId="25" xfId="157" applyNumberFormat="1" applyFont="1" applyFill="1" applyBorder="1" applyAlignment="1" applyProtection="1">
      <alignment horizontal="right"/>
      <protection/>
    </xf>
    <xf numFmtId="174" fontId="18" fillId="26" borderId="14" xfId="157" applyNumberFormat="1" applyFont="1" applyFill="1" applyBorder="1" applyAlignment="1" applyProtection="1">
      <alignment horizontal="right"/>
      <protection/>
    </xf>
    <xf numFmtId="49" fontId="18" fillId="25" borderId="45" xfId="157" applyNumberFormat="1" applyFont="1" applyFill="1" applyBorder="1" applyAlignment="1" applyProtection="1">
      <alignment horizontal="center" wrapText="1"/>
      <protection locked="0"/>
    </xf>
    <xf numFmtId="49" fontId="18" fillId="25" borderId="24" xfId="157" applyNumberFormat="1" applyFont="1" applyFill="1" applyBorder="1" applyAlignment="1" applyProtection="1">
      <alignment horizontal="center" wrapText="1"/>
      <protection locked="0"/>
    </xf>
    <xf numFmtId="174" fontId="18" fillId="20" borderId="46" xfId="157" applyNumberFormat="1" applyFont="1" applyFill="1" applyBorder="1" applyAlignment="1" applyProtection="1">
      <alignment horizontal="center"/>
      <protection/>
    </xf>
    <xf numFmtId="174" fontId="18" fillId="20" borderId="0" xfId="157" applyNumberFormat="1" applyFont="1" applyFill="1" applyBorder="1" applyAlignment="1" applyProtection="1">
      <alignment horizontal="center"/>
      <protection/>
    </xf>
    <xf numFmtId="174" fontId="18" fillId="26" borderId="23" xfId="157" applyNumberFormat="1" applyFont="1" applyFill="1" applyBorder="1" applyAlignment="1" applyProtection="1">
      <alignment horizontal="right"/>
      <protection/>
    </xf>
    <xf numFmtId="49" fontId="18" fillId="4" borderId="40" xfId="157" applyNumberFormat="1" applyFont="1" applyFill="1" applyBorder="1" applyAlignment="1" applyProtection="1">
      <alignment horizontal="left" wrapText="1" indent="2"/>
      <protection/>
    </xf>
    <xf numFmtId="49" fontId="18" fillId="4" borderId="28" xfId="157" applyNumberFormat="1" applyFont="1" applyFill="1" applyBorder="1" applyAlignment="1" applyProtection="1">
      <alignment horizontal="left" wrapText="1" indent="2"/>
      <protection/>
    </xf>
    <xf numFmtId="49" fontId="18" fillId="4" borderId="47" xfId="157" applyNumberFormat="1" applyFont="1" applyFill="1" applyBorder="1" applyAlignment="1" applyProtection="1">
      <alignment horizontal="left" wrapText="1" indent="2"/>
      <protection/>
    </xf>
    <xf numFmtId="174" fontId="18" fillId="4" borderId="14" xfId="157" applyNumberFormat="1" applyFont="1" applyFill="1" applyBorder="1" applyAlignment="1" applyProtection="1">
      <alignment horizontal="right"/>
      <protection/>
    </xf>
    <xf numFmtId="49" fontId="18" fillId="4" borderId="45" xfId="157" applyNumberFormat="1" applyFont="1" applyFill="1" applyBorder="1" applyAlignment="1" applyProtection="1">
      <alignment horizontal="center" wrapText="1"/>
      <protection/>
    </xf>
    <xf numFmtId="49" fontId="18" fillId="4" borderId="48" xfId="157" applyNumberFormat="1" applyFont="1" applyFill="1" applyBorder="1" applyAlignment="1" applyProtection="1">
      <alignment horizontal="center" wrapText="1"/>
      <protection/>
    </xf>
    <xf numFmtId="49" fontId="18" fillId="0" borderId="40" xfId="157" applyNumberFormat="1" applyFont="1" applyBorder="1" applyAlignment="1" applyProtection="1">
      <alignment horizontal="center" wrapText="1"/>
      <protection locked="0"/>
    </xf>
    <xf numFmtId="49" fontId="18" fillId="0" borderId="28" xfId="157" applyNumberFormat="1" applyFont="1" applyBorder="1" applyAlignment="1" applyProtection="1">
      <alignment horizontal="center" wrapText="1"/>
      <protection locked="0"/>
    </xf>
    <xf numFmtId="49" fontId="18" fillId="0" borderId="47" xfId="157" applyNumberFormat="1" applyFont="1" applyBorder="1" applyAlignment="1" applyProtection="1">
      <alignment horizontal="center" wrapText="1"/>
      <protection locked="0"/>
    </xf>
    <xf numFmtId="174" fontId="18" fillId="0" borderId="15" xfId="157" applyNumberFormat="1" applyFont="1" applyBorder="1" applyAlignment="1" applyProtection="1">
      <alignment horizontal="right"/>
      <protection locked="0"/>
    </xf>
    <xf numFmtId="49" fontId="18" fillId="20" borderId="40" xfId="157" applyNumberFormat="1" applyFont="1" applyFill="1" applyBorder="1" applyAlignment="1" applyProtection="1">
      <alignment horizontal="center" wrapText="1"/>
      <protection/>
    </xf>
    <xf numFmtId="49" fontId="18" fillId="20" borderId="28" xfId="157" applyNumberFormat="1" applyFont="1" applyFill="1" applyBorder="1" applyAlignment="1" applyProtection="1">
      <alignment horizontal="center" wrapText="1"/>
      <protection/>
    </xf>
    <xf numFmtId="49" fontId="18" fillId="20" borderId="49" xfId="157" applyNumberFormat="1" applyFont="1" applyFill="1" applyBorder="1" applyAlignment="1" applyProtection="1">
      <alignment horizontal="center" wrapText="1"/>
      <protection/>
    </xf>
    <xf numFmtId="49" fontId="18" fillId="0" borderId="50" xfId="157" applyNumberFormat="1" applyFont="1" applyFill="1" applyBorder="1" applyAlignment="1" applyProtection="1">
      <alignment horizontal="center" wrapText="1"/>
      <protection locked="0"/>
    </xf>
    <xf numFmtId="49" fontId="18" fillId="0" borderId="48" xfId="157" applyNumberFormat="1" applyFont="1" applyFill="1" applyBorder="1" applyAlignment="1" applyProtection="1">
      <alignment horizontal="center" wrapText="1"/>
      <protection locked="0"/>
    </xf>
    <xf numFmtId="174" fontId="18" fillId="20" borderId="35" xfId="157" applyNumberFormat="1" applyFont="1" applyFill="1" applyBorder="1" applyAlignment="1" applyProtection="1">
      <alignment horizontal="center"/>
      <protection/>
    </xf>
    <xf numFmtId="174" fontId="18" fillId="20" borderId="29" xfId="157" applyNumberFormat="1" applyFont="1" applyFill="1" applyBorder="1" applyAlignment="1" applyProtection="1">
      <alignment horizontal="center"/>
      <protection/>
    </xf>
    <xf numFmtId="174" fontId="18" fillId="20" borderId="34" xfId="157" applyNumberFormat="1" applyFont="1" applyFill="1" applyBorder="1" applyAlignment="1" applyProtection="1">
      <alignment horizontal="center"/>
      <protection/>
    </xf>
    <xf numFmtId="174" fontId="26" fillId="23" borderId="11" xfId="157" applyNumberFormat="1" applyFont="1" applyFill="1" applyBorder="1" applyAlignment="1" applyProtection="1">
      <alignment horizontal="center"/>
      <protection/>
    </xf>
    <xf numFmtId="0" fontId="26" fillId="23" borderId="51" xfId="157" applyFont="1" applyFill="1" applyBorder="1" applyAlignment="1" applyProtection="1">
      <alignment horizontal="left" wrapText="1" indent="2"/>
      <protection/>
    </xf>
    <xf numFmtId="0" fontId="26" fillId="23" borderId="51" xfId="157" applyFont="1" applyFill="1" applyBorder="1" applyAlignment="1" applyProtection="1">
      <alignment horizontal="left" indent="2"/>
      <protection/>
    </xf>
    <xf numFmtId="49" fontId="18" fillId="0" borderId="52" xfId="157" applyNumberFormat="1" applyFont="1" applyBorder="1" applyAlignment="1" applyProtection="1">
      <alignment horizontal="center" wrapText="1"/>
      <protection locked="0"/>
    </xf>
    <xf numFmtId="49" fontId="18" fillId="0" borderId="30" xfId="157" applyNumberFormat="1" applyFont="1" applyBorder="1" applyAlignment="1" applyProtection="1">
      <alignment horizontal="center" wrapText="1"/>
      <protection locked="0"/>
    </xf>
    <xf numFmtId="174" fontId="18" fillId="20" borderId="53" xfId="157" applyNumberFormat="1" applyFont="1" applyFill="1" applyBorder="1" applyAlignment="1" applyProtection="1">
      <alignment horizontal="center"/>
      <protection/>
    </xf>
    <xf numFmtId="174" fontId="18" fillId="20" borderId="30" xfId="157" applyNumberFormat="1" applyFont="1" applyFill="1" applyBorder="1" applyAlignment="1" applyProtection="1">
      <alignment horizontal="center"/>
      <protection/>
    </xf>
    <xf numFmtId="174" fontId="18" fillId="20" borderId="54" xfId="157" applyNumberFormat="1" applyFont="1" applyFill="1" applyBorder="1" applyAlignment="1" applyProtection="1">
      <alignment horizontal="center"/>
      <protection/>
    </xf>
    <xf numFmtId="0" fontId="18" fillId="0" borderId="23" xfId="157" applyNumberFormat="1" applyFont="1" applyBorder="1" applyAlignment="1" applyProtection="1">
      <alignment horizontal="left" wrapText="1"/>
      <protection/>
    </xf>
    <xf numFmtId="49" fontId="25" fillId="0" borderId="34" xfId="157" applyNumberFormat="1" applyFont="1" applyBorder="1" applyAlignment="1" applyProtection="1">
      <alignment horizontal="center"/>
      <protection/>
    </xf>
    <xf numFmtId="49" fontId="25" fillId="0" borderId="15" xfId="157" applyNumberFormat="1" applyFont="1" applyBorder="1" applyAlignment="1" applyProtection="1">
      <alignment horizontal="center"/>
      <protection/>
    </xf>
    <xf numFmtId="49" fontId="25" fillId="0" borderId="39" xfId="157" applyNumberFormat="1" applyFont="1" applyBorder="1" applyAlignment="1" applyProtection="1">
      <alignment horizontal="center"/>
      <protection/>
    </xf>
    <xf numFmtId="0" fontId="18" fillId="0" borderId="15" xfId="157" applyNumberFormat="1" applyFont="1" applyBorder="1" applyAlignment="1" applyProtection="1">
      <alignment horizontal="left" wrapText="1"/>
      <protection/>
    </xf>
    <xf numFmtId="0" fontId="18" fillId="0" borderId="35" xfId="157" applyNumberFormat="1" applyFont="1" applyBorder="1" applyAlignment="1" applyProtection="1">
      <alignment horizontal="center" wrapText="1"/>
      <protection/>
    </xf>
    <xf numFmtId="0" fontId="18" fillId="0" borderId="29" xfId="157" applyNumberFormat="1" applyFont="1" applyBorder="1" applyAlignment="1" applyProtection="1">
      <alignment horizontal="center" wrapText="1"/>
      <protection/>
    </xf>
    <xf numFmtId="0" fontId="18" fillId="0" borderId="34" xfId="157" applyNumberFormat="1" applyFont="1" applyBorder="1" applyAlignment="1" applyProtection="1">
      <alignment horizontal="center" wrapText="1"/>
      <protection/>
    </xf>
    <xf numFmtId="0" fontId="28" fillId="20" borderId="55" xfId="157" applyFont="1" applyFill="1" applyBorder="1" applyAlignment="1" applyProtection="1">
      <alignment horizontal="left"/>
      <protection/>
    </xf>
    <xf numFmtId="0" fontId="28" fillId="20" borderId="21" xfId="157" applyFont="1" applyFill="1" applyBorder="1" applyAlignment="1" applyProtection="1">
      <alignment horizontal="left"/>
      <protection/>
    </xf>
    <xf numFmtId="174" fontId="18" fillId="20" borderId="21" xfId="157" applyNumberFormat="1" applyFont="1" applyFill="1" applyBorder="1" applyAlignment="1" applyProtection="1">
      <alignment horizontal="right"/>
      <protection/>
    </xf>
    <xf numFmtId="49" fontId="25" fillId="0" borderId="56" xfId="157" applyNumberFormat="1" applyFont="1" applyBorder="1" applyAlignment="1" applyProtection="1">
      <alignment horizontal="center"/>
      <protection/>
    </xf>
    <xf numFmtId="49" fontId="25" fillId="0" borderId="14" xfId="157" applyNumberFormat="1" applyFont="1" applyBorder="1" applyAlignment="1" applyProtection="1">
      <alignment horizontal="center"/>
      <protection/>
    </xf>
    <xf numFmtId="49" fontId="25" fillId="0" borderId="57" xfId="157" applyNumberFormat="1" applyFont="1" applyBorder="1" applyAlignment="1" applyProtection="1">
      <alignment horizontal="center"/>
      <protection/>
    </xf>
    <xf numFmtId="0" fontId="21" fillId="0" borderId="0" xfId="157" applyFont="1" applyBorder="1" applyAlignment="1" applyProtection="1">
      <alignment horizontal="center"/>
      <protection/>
    </xf>
    <xf numFmtId="0" fontId="26" fillId="6" borderId="28" xfId="157" applyFont="1" applyFill="1" applyBorder="1" applyAlignment="1" applyProtection="1">
      <alignment horizontal="left" indent="2"/>
      <protection/>
    </xf>
    <xf numFmtId="0" fontId="25" fillId="0" borderId="13" xfId="157" applyFont="1" applyBorder="1" applyAlignment="1" applyProtection="1">
      <alignment horizontal="center" vertical="center"/>
      <protection/>
    </xf>
    <xf numFmtId="0" fontId="25" fillId="0" borderId="24" xfId="157" applyFont="1" applyBorder="1" applyAlignment="1" applyProtection="1">
      <alignment horizontal="center" vertical="center"/>
      <protection/>
    </xf>
    <xf numFmtId="0" fontId="25" fillId="0" borderId="14" xfId="157" applyFont="1" applyBorder="1" applyAlignment="1" applyProtection="1">
      <alignment horizontal="center" vertical="center"/>
      <protection/>
    </xf>
    <xf numFmtId="0" fontId="18" fillId="0" borderId="14" xfId="157" applyFont="1" applyBorder="1" applyAlignment="1" applyProtection="1">
      <alignment horizontal="center" vertical="center" wrapText="1"/>
      <protection/>
    </xf>
    <xf numFmtId="174" fontId="26" fillId="6" borderId="14" xfId="157" applyNumberFormat="1" applyFont="1" applyFill="1" applyBorder="1" applyAlignment="1" applyProtection="1">
      <alignment horizontal="right"/>
      <protection/>
    </xf>
    <xf numFmtId="0" fontId="25" fillId="0" borderId="28" xfId="157" applyFont="1" applyBorder="1" applyAlignment="1" applyProtection="1">
      <alignment horizontal="center" vertical="center"/>
      <protection/>
    </xf>
    <xf numFmtId="49" fontId="18" fillId="0" borderId="37" xfId="157" applyNumberFormat="1" applyFont="1" applyBorder="1" applyAlignment="1" applyProtection="1">
      <alignment horizontal="center"/>
      <protection/>
    </xf>
    <xf numFmtId="49" fontId="18" fillId="0" borderId="0" xfId="157" applyNumberFormat="1" applyFont="1" applyBorder="1" applyAlignment="1" applyProtection="1">
      <alignment horizontal="center"/>
      <protection/>
    </xf>
    <xf numFmtId="49" fontId="18" fillId="0" borderId="58" xfId="157" applyNumberFormat="1" applyFont="1" applyBorder="1" applyAlignment="1" applyProtection="1">
      <alignment horizontal="center"/>
      <protection/>
    </xf>
    <xf numFmtId="0" fontId="18" fillId="0" borderId="26" xfId="157" applyFont="1" applyBorder="1" applyAlignment="1" applyProtection="1">
      <alignment horizontal="right"/>
      <protection/>
    </xf>
    <xf numFmtId="174" fontId="18" fillId="26" borderId="14" xfId="157" applyNumberFormat="1" applyFont="1" applyFill="1" applyBorder="1" applyAlignment="1" applyProtection="1">
      <alignment horizontal="right"/>
      <protection/>
    </xf>
    <xf numFmtId="49" fontId="18" fillId="26" borderId="45" xfId="157" applyNumberFormat="1" applyFont="1" applyFill="1" applyBorder="1" applyAlignment="1" applyProtection="1">
      <alignment horizontal="center" wrapText="1"/>
      <protection/>
    </xf>
    <xf numFmtId="49" fontId="18" fillId="26" borderId="24" xfId="157" applyNumberFormat="1" applyFont="1" applyFill="1" applyBorder="1" applyAlignment="1" applyProtection="1">
      <alignment horizontal="center" wrapText="1"/>
      <protection/>
    </xf>
    <xf numFmtId="0" fontId="26" fillId="23" borderId="13" xfId="157" applyFont="1" applyFill="1" applyBorder="1" applyAlignment="1" applyProtection="1">
      <alignment horizontal="center"/>
      <protection/>
    </xf>
    <xf numFmtId="0" fontId="26" fillId="23" borderId="24" xfId="157" applyFont="1" applyFill="1" applyBorder="1" applyAlignment="1" applyProtection="1">
      <alignment horizontal="center"/>
      <protection/>
    </xf>
    <xf numFmtId="49" fontId="29" fillId="0" borderId="40" xfId="157" applyNumberFormat="1" applyFont="1" applyBorder="1" applyAlignment="1" applyProtection="1">
      <alignment horizontal="center" wrapText="1"/>
      <protection/>
    </xf>
    <xf numFmtId="49" fontId="29" fillId="0" borderId="28" xfId="157" applyNumberFormat="1" applyFont="1" applyBorder="1" applyAlignment="1" applyProtection="1">
      <alignment horizontal="center" wrapText="1"/>
      <protection/>
    </xf>
    <xf numFmtId="49" fontId="29" fillId="0" borderId="41" xfId="157" applyNumberFormat="1" applyFont="1" applyBorder="1" applyAlignment="1" applyProtection="1">
      <alignment horizontal="center" wrapText="1"/>
      <protection/>
    </xf>
    <xf numFmtId="174" fontId="18" fillId="0" borderId="14" xfId="157" applyNumberFormat="1" applyFont="1" applyBorder="1" applyAlignment="1" applyProtection="1">
      <alignment horizontal="right"/>
      <protection/>
    </xf>
    <xf numFmtId="0" fontId="25" fillId="0" borderId="0" xfId="157" applyFont="1" applyBorder="1" applyAlignment="1" applyProtection="1">
      <alignment horizontal="center"/>
      <protection/>
    </xf>
    <xf numFmtId="0" fontId="18" fillId="0" borderId="11" xfId="157" applyFont="1" applyBorder="1" applyAlignment="1" applyProtection="1">
      <alignment horizontal="center" vertical="center"/>
      <protection/>
    </xf>
    <xf numFmtId="0" fontId="26" fillId="23" borderId="12" xfId="157" applyFont="1" applyFill="1" applyBorder="1" applyAlignment="1" applyProtection="1">
      <alignment horizontal="center"/>
      <protection/>
    </xf>
    <xf numFmtId="0" fontId="26" fillId="23" borderId="16" xfId="157" applyFont="1" applyFill="1" applyBorder="1" applyAlignment="1" applyProtection="1">
      <alignment horizontal="center"/>
      <protection/>
    </xf>
    <xf numFmtId="0" fontId="18" fillId="0" borderId="16" xfId="157" applyFont="1" applyBorder="1" applyAlignment="1" applyProtection="1">
      <alignment horizontal="center" vertical="center"/>
      <protection/>
    </xf>
    <xf numFmtId="0" fontId="18" fillId="0" borderId="24" xfId="157" applyFont="1" applyBorder="1" applyAlignment="1" applyProtection="1">
      <alignment horizontal="center" vertical="center" wrapText="1"/>
      <protection/>
    </xf>
    <xf numFmtId="174" fontId="18" fillId="25" borderId="15" xfId="157" applyNumberFormat="1" applyFont="1" applyFill="1" applyBorder="1" applyAlignment="1" applyProtection="1">
      <alignment horizontal="right"/>
      <protection locked="0"/>
    </xf>
    <xf numFmtId="0" fontId="28" fillId="20" borderId="52" xfId="157" applyFont="1" applyFill="1" applyBorder="1" applyAlignment="1" applyProtection="1">
      <alignment horizontal="left"/>
      <protection/>
    </xf>
    <xf numFmtId="0" fontId="28" fillId="20" borderId="30" xfId="157" applyFont="1" applyFill="1" applyBorder="1" applyAlignment="1" applyProtection="1">
      <alignment horizontal="left"/>
      <protection/>
    </xf>
    <xf numFmtId="49" fontId="18" fillId="26" borderId="40" xfId="157" applyNumberFormat="1" applyFont="1" applyFill="1" applyBorder="1" applyAlignment="1" applyProtection="1">
      <alignment horizontal="left" wrapText="1" indent="2"/>
      <protection/>
    </xf>
    <xf numFmtId="49" fontId="18" fillId="26" borderId="28" xfId="157" applyNumberFormat="1" applyFont="1" applyFill="1" applyBorder="1" applyAlignment="1" applyProtection="1">
      <alignment horizontal="left" wrapText="1" indent="2"/>
      <protection/>
    </xf>
    <xf numFmtId="49" fontId="18" fillId="26" borderId="41" xfId="157" applyNumberFormat="1" applyFont="1" applyFill="1" applyBorder="1" applyAlignment="1" applyProtection="1">
      <alignment horizontal="left" wrapText="1" indent="2"/>
      <protection/>
    </xf>
    <xf numFmtId="174" fontId="18" fillId="20" borderId="22" xfId="157" applyNumberFormat="1" applyFont="1" applyFill="1" applyBorder="1" applyAlignment="1" applyProtection="1">
      <alignment horizontal="right"/>
      <protection/>
    </xf>
    <xf numFmtId="0" fontId="18" fillId="0" borderId="0" xfId="157" applyFont="1" applyBorder="1" applyAlignment="1" applyProtection="1">
      <alignment horizontal="right" indent="2"/>
      <protection/>
    </xf>
    <xf numFmtId="0" fontId="28" fillId="20" borderId="59" xfId="157" applyFont="1" applyFill="1" applyBorder="1" applyAlignment="1" applyProtection="1">
      <alignment horizontal="left"/>
      <protection/>
    </xf>
    <xf numFmtId="0" fontId="28" fillId="20" borderId="60" xfId="157" applyFont="1" applyFill="1" applyBorder="1" applyAlignment="1" applyProtection="1">
      <alignment horizontal="left"/>
      <protection/>
    </xf>
    <xf numFmtId="0" fontId="20" fillId="0" borderId="0" xfId="157" applyFont="1" applyAlignment="1" applyProtection="1">
      <alignment horizontal="left"/>
      <protection/>
    </xf>
    <xf numFmtId="0" fontId="18" fillId="0" borderId="12" xfId="157" applyFont="1" applyBorder="1" applyAlignment="1" applyProtection="1">
      <alignment horizontal="center" vertical="center"/>
      <protection/>
    </xf>
    <xf numFmtId="0" fontId="18" fillId="0" borderId="51" xfId="157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61" xfId="0" applyFont="1" applyBorder="1" applyAlignment="1" applyProtection="1">
      <alignment horizontal="right" indent="1"/>
      <protection/>
    </xf>
    <xf numFmtId="49" fontId="18" fillId="0" borderId="29" xfId="157" applyNumberFormat="1" applyFont="1" applyBorder="1" applyAlignment="1" applyProtection="1">
      <alignment horizontal="center" wrapText="1"/>
      <protection locked="0"/>
    </xf>
    <xf numFmtId="0" fontId="19" fillId="0" borderId="0" xfId="157" applyFont="1" applyAlignment="1" applyProtection="1">
      <alignment horizontal="center"/>
      <protection/>
    </xf>
    <xf numFmtId="174" fontId="18" fillId="20" borderId="62" xfId="157" applyNumberFormat="1" applyFont="1" applyFill="1" applyBorder="1" applyAlignment="1" applyProtection="1">
      <alignment horizontal="center"/>
      <protection/>
    </xf>
    <xf numFmtId="174" fontId="18" fillId="20" borderId="60" xfId="157" applyNumberFormat="1" applyFont="1" applyFill="1" applyBorder="1" applyAlignment="1" applyProtection="1">
      <alignment horizontal="center"/>
      <protection/>
    </xf>
    <xf numFmtId="174" fontId="18" fillId="20" borderId="63" xfId="157" applyNumberFormat="1" applyFont="1" applyFill="1" applyBorder="1" applyAlignment="1" applyProtection="1">
      <alignment horizontal="center"/>
      <protection/>
    </xf>
    <xf numFmtId="174" fontId="18" fillId="20" borderId="64" xfId="157" applyNumberFormat="1" applyFont="1" applyFill="1" applyBorder="1" applyAlignment="1" applyProtection="1">
      <alignment horizontal="center"/>
      <protection/>
    </xf>
    <xf numFmtId="0" fontId="20" fillId="0" borderId="0" xfId="157" applyFont="1" applyFill="1" applyBorder="1" applyAlignment="1" applyProtection="1">
      <alignment horizontal="left" vertical="top" wrapText="1"/>
      <protection/>
    </xf>
    <xf numFmtId="0" fontId="18" fillId="0" borderId="13" xfId="157" applyFont="1" applyBorder="1" applyAlignment="1" applyProtection="1">
      <alignment horizontal="center" vertical="center" wrapText="1"/>
      <protection/>
    </xf>
    <xf numFmtId="0" fontId="18" fillId="0" borderId="14" xfId="157" applyFont="1" applyBorder="1" applyAlignment="1" applyProtection="1">
      <alignment horizontal="center" vertical="center"/>
      <protection/>
    </xf>
    <xf numFmtId="0" fontId="18" fillId="0" borderId="13" xfId="157" applyFont="1" applyBorder="1" applyAlignment="1" applyProtection="1">
      <alignment horizontal="center" vertical="center"/>
      <protection/>
    </xf>
    <xf numFmtId="0" fontId="28" fillId="20" borderId="64" xfId="157" applyFont="1" applyFill="1" applyBorder="1" applyAlignment="1" applyProtection="1">
      <alignment horizontal="left"/>
      <protection/>
    </xf>
    <xf numFmtId="0" fontId="30" fillId="20" borderId="52" xfId="157" applyFont="1" applyFill="1" applyBorder="1" applyAlignment="1" applyProtection="1">
      <alignment horizontal="left" wrapText="1"/>
      <protection/>
    </xf>
    <xf numFmtId="0" fontId="30" fillId="20" borderId="30" xfId="157" applyFont="1" applyFill="1" applyBorder="1" applyAlignment="1" applyProtection="1">
      <alignment horizontal="left" wrapText="1"/>
      <protection/>
    </xf>
    <xf numFmtId="49" fontId="18" fillId="0" borderId="40" xfId="157" applyNumberFormat="1" applyFont="1" applyFill="1" applyBorder="1" applyAlignment="1" applyProtection="1">
      <alignment horizontal="center" wrapText="1"/>
      <protection/>
    </xf>
    <xf numFmtId="49" fontId="18" fillId="0" borderId="28" xfId="157" applyNumberFormat="1" applyFont="1" applyFill="1" applyBorder="1" applyAlignment="1" applyProtection="1">
      <alignment horizontal="center" wrapText="1"/>
      <protection/>
    </xf>
    <xf numFmtId="49" fontId="18" fillId="0" borderId="41" xfId="157" applyNumberFormat="1" applyFont="1" applyFill="1" applyBorder="1" applyAlignment="1" applyProtection="1">
      <alignment horizontal="center" wrapText="1"/>
      <protection/>
    </xf>
    <xf numFmtId="174" fontId="18" fillId="0" borderId="13" xfId="157" applyNumberFormat="1" applyFont="1" applyFill="1" applyBorder="1" applyAlignment="1" applyProtection="1">
      <alignment horizontal="center"/>
      <protection/>
    </xf>
    <xf numFmtId="174" fontId="18" fillId="0" borderId="28" xfId="157" applyNumberFormat="1" applyFont="1" applyFill="1" applyBorder="1" applyAlignment="1" applyProtection="1">
      <alignment horizontal="center"/>
      <protection/>
    </xf>
    <xf numFmtId="174" fontId="18" fillId="0" borderId="24" xfId="157" applyNumberFormat="1" applyFont="1" applyFill="1" applyBorder="1" applyAlignment="1" applyProtection="1">
      <alignment horizontal="center"/>
      <protection/>
    </xf>
    <xf numFmtId="49" fontId="25" fillId="26" borderId="65" xfId="157" applyNumberFormat="1" applyFont="1" applyFill="1" applyBorder="1" applyAlignment="1" applyProtection="1">
      <alignment horizontal="center"/>
      <protection/>
    </xf>
    <xf numFmtId="49" fontId="25" fillId="26" borderId="51" xfId="157" applyNumberFormat="1" applyFont="1" applyFill="1" applyBorder="1" applyAlignment="1" applyProtection="1">
      <alignment horizontal="center"/>
      <protection/>
    </xf>
    <xf numFmtId="49" fontId="25" fillId="26" borderId="66" xfId="157" applyNumberFormat="1" applyFont="1" applyFill="1" applyBorder="1" applyAlignment="1" applyProtection="1">
      <alignment horizontal="center"/>
      <protection/>
    </xf>
    <xf numFmtId="49" fontId="25" fillId="26" borderId="40" xfId="157" applyNumberFormat="1" applyFont="1" applyFill="1" applyBorder="1" applyAlignment="1" applyProtection="1">
      <alignment horizontal="center"/>
      <protection/>
    </xf>
    <xf numFmtId="49" fontId="25" fillId="26" borderId="28" xfId="157" applyNumberFormat="1" applyFont="1" applyFill="1" applyBorder="1" applyAlignment="1" applyProtection="1">
      <alignment horizontal="center"/>
      <protection/>
    </xf>
    <xf numFmtId="49" fontId="25" fillId="26" borderId="41" xfId="157" applyNumberFormat="1" applyFont="1" applyFill="1" applyBorder="1" applyAlignment="1" applyProtection="1">
      <alignment horizontal="center"/>
      <protection/>
    </xf>
    <xf numFmtId="49" fontId="25" fillId="26" borderId="67" xfId="157" applyNumberFormat="1" applyFont="1" applyFill="1" applyBorder="1" applyAlignment="1" applyProtection="1">
      <alignment horizontal="center"/>
      <protection/>
    </xf>
    <xf numFmtId="49" fontId="25" fillId="26" borderId="16" xfId="157" applyNumberFormat="1" applyFont="1" applyFill="1" applyBorder="1" applyAlignment="1" applyProtection="1">
      <alignment horizontal="center"/>
      <protection/>
    </xf>
    <xf numFmtId="49" fontId="25" fillId="26" borderId="45" xfId="157" applyNumberFormat="1" applyFont="1" applyFill="1" applyBorder="1" applyAlignment="1" applyProtection="1">
      <alignment horizontal="center"/>
      <protection/>
    </xf>
    <xf numFmtId="49" fontId="25" fillId="26" borderId="24" xfId="157" applyNumberFormat="1" applyFont="1" applyFill="1" applyBorder="1" applyAlignment="1" applyProtection="1">
      <alignment horizontal="center"/>
      <protection/>
    </xf>
    <xf numFmtId="49" fontId="18" fillId="26" borderId="12" xfId="157" applyNumberFormat="1" applyFont="1" applyFill="1" applyBorder="1" applyAlignment="1" applyProtection="1">
      <alignment horizontal="center" wrapText="1"/>
      <protection/>
    </xf>
    <xf numFmtId="49" fontId="18" fillId="26" borderId="51" xfId="157" applyNumberFormat="1" applyFont="1" applyFill="1" applyBorder="1" applyAlignment="1" applyProtection="1">
      <alignment horizontal="center" wrapText="1"/>
      <protection/>
    </xf>
    <xf numFmtId="49" fontId="18" fillId="26" borderId="16" xfId="157" applyNumberFormat="1" applyFont="1" applyFill="1" applyBorder="1" applyAlignment="1" applyProtection="1">
      <alignment horizontal="center" wrapText="1"/>
      <protection/>
    </xf>
    <xf numFmtId="49" fontId="18" fillId="26" borderId="13" xfId="157" applyNumberFormat="1" applyFont="1" applyFill="1" applyBorder="1" applyAlignment="1" applyProtection="1">
      <alignment horizontal="center" wrapText="1"/>
      <protection/>
    </xf>
    <xf numFmtId="49" fontId="18" fillId="26" borderId="28" xfId="157" applyNumberFormat="1" applyFont="1" applyFill="1" applyBorder="1" applyAlignment="1" applyProtection="1">
      <alignment horizontal="center" wrapText="1"/>
      <protection/>
    </xf>
    <xf numFmtId="49" fontId="18" fillId="26" borderId="68" xfId="157" applyNumberFormat="1" applyFont="1" applyFill="1" applyBorder="1" applyAlignment="1" applyProtection="1">
      <alignment horizontal="center" wrapText="1"/>
      <protection/>
    </xf>
    <xf numFmtId="49" fontId="18" fillId="26" borderId="69" xfId="157" applyNumberFormat="1" applyFont="1" applyFill="1" applyBorder="1" applyAlignment="1" applyProtection="1">
      <alignment horizontal="center" wrapText="1"/>
      <protection/>
    </xf>
    <xf numFmtId="49" fontId="18" fillId="0" borderId="25" xfId="157" applyNumberFormat="1" applyFont="1" applyBorder="1" applyAlignment="1" applyProtection="1">
      <alignment horizontal="center" wrapText="1"/>
      <protection/>
    </xf>
    <xf numFmtId="174" fontId="18" fillId="0" borderId="38" xfId="157" applyNumberFormat="1" applyFont="1" applyBorder="1" applyAlignment="1" applyProtection="1">
      <alignment horizontal="right"/>
      <protection/>
    </xf>
    <xf numFmtId="174" fontId="18" fillId="0" borderId="15" xfId="157" applyNumberFormat="1" applyFont="1" applyBorder="1" applyAlignment="1" applyProtection="1">
      <alignment horizontal="right"/>
      <protection/>
    </xf>
    <xf numFmtId="174" fontId="18" fillId="0" borderId="15" xfId="157" applyNumberFormat="1" applyFont="1" applyBorder="1" applyAlignment="1" applyProtection="1">
      <alignment horizontal="right"/>
      <protection/>
    </xf>
    <xf numFmtId="174" fontId="18" fillId="0" borderId="15" xfId="157" applyNumberFormat="1" applyFont="1" applyFill="1" applyBorder="1" applyAlignment="1" applyProtection="1">
      <alignment horizontal="right"/>
      <protection/>
    </xf>
    <xf numFmtId="174" fontId="18" fillId="0" borderId="35" xfId="157" applyNumberFormat="1" applyFont="1" applyBorder="1" applyAlignment="1" applyProtection="1">
      <alignment horizontal="right"/>
      <protection/>
    </xf>
    <xf numFmtId="174" fontId="18" fillId="0" borderId="25" xfId="157" applyNumberFormat="1" applyFont="1" applyBorder="1" applyAlignment="1" applyProtection="1">
      <alignment horizontal="right"/>
      <protection/>
    </xf>
    <xf numFmtId="49" fontId="18" fillId="6" borderId="40" xfId="157" applyNumberFormat="1" applyFont="1" applyFill="1" applyBorder="1" applyAlignment="1" applyProtection="1">
      <alignment horizontal="right" wrapText="1"/>
      <protection/>
    </xf>
    <xf numFmtId="49" fontId="18" fillId="6" borderId="28" xfId="157" applyNumberFormat="1" applyFont="1" applyFill="1" applyBorder="1" applyAlignment="1" applyProtection="1">
      <alignment horizontal="right" wrapText="1"/>
      <protection/>
    </xf>
    <xf numFmtId="49" fontId="26" fillId="6" borderId="70" xfId="157" applyNumberFormat="1" applyFont="1" applyFill="1" applyBorder="1" applyAlignment="1" applyProtection="1">
      <alignment horizontal="center" wrapText="1"/>
      <protection/>
    </xf>
    <xf numFmtId="174" fontId="18" fillId="6" borderId="24" xfId="157" applyNumberFormat="1" applyFont="1" applyFill="1" applyBorder="1" applyAlignment="1" applyProtection="1">
      <alignment horizontal="right"/>
      <protection/>
    </xf>
    <xf numFmtId="174" fontId="18" fillId="6" borderId="13" xfId="157" applyNumberFormat="1" applyFont="1" applyFill="1" applyBorder="1" applyAlignment="1" applyProtection="1">
      <alignment horizontal="right"/>
      <protection/>
    </xf>
    <xf numFmtId="174" fontId="18" fillId="6" borderId="28" xfId="157" applyNumberFormat="1" applyFont="1" applyFill="1" applyBorder="1" applyAlignment="1" applyProtection="1">
      <alignment horizontal="right"/>
      <protection/>
    </xf>
    <xf numFmtId="174" fontId="18" fillId="6" borderId="24" xfId="157" applyNumberFormat="1" applyFont="1" applyFill="1" applyBorder="1" applyAlignment="1" applyProtection="1">
      <alignment horizontal="right"/>
      <protection/>
    </xf>
    <xf numFmtId="174" fontId="18" fillId="6" borderId="15" xfId="157" applyNumberFormat="1" applyFont="1" applyFill="1" applyBorder="1" applyAlignment="1" applyProtection="1">
      <alignment horizontal="right"/>
      <protection/>
    </xf>
    <xf numFmtId="174" fontId="18" fillId="6" borderId="35" xfId="157" applyNumberFormat="1" applyFont="1" applyFill="1" applyBorder="1" applyAlignment="1" applyProtection="1">
      <alignment horizontal="right"/>
      <protection/>
    </xf>
    <xf numFmtId="174" fontId="18" fillId="6" borderId="25" xfId="157" applyNumberFormat="1" applyFont="1" applyFill="1" applyBorder="1" applyAlignment="1" applyProtection="1">
      <alignment horizontal="right"/>
      <protection/>
    </xf>
    <xf numFmtId="49" fontId="18" fillId="20" borderId="0" xfId="157" applyNumberFormat="1" applyFont="1" applyFill="1" applyBorder="1" applyAlignment="1" applyProtection="1">
      <alignment horizontal="center"/>
      <protection/>
    </xf>
    <xf numFmtId="49" fontId="29" fillId="4" borderId="40" xfId="157" applyNumberFormat="1" applyFont="1" applyFill="1" applyBorder="1" applyAlignment="1" applyProtection="1">
      <alignment horizontal="right" wrapText="1"/>
      <protection/>
    </xf>
    <xf numFmtId="49" fontId="29" fillId="4" borderId="28" xfId="157" applyNumberFormat="1" applyFont="1" applyFill="1" applyBorder="1" applyAlignment="1" applyProtection="1">
      <alignment horizontal="right" wrapText="1"/>
      <protection/>
    </xf>
    <xf numFmtId="49" fontId="28" fillId="4" borderId="70" xfId="157" applyNumberFormat="1" applyFont="1" applyFill="1" applyBorder="1" applyAlignment="1" applyProtection="1">
      <alignment horizontal="center" wrapText="1"/>
      <protection/>
    </xf>
    <xf numFmtId="174" fontId="29" fillId="4" borderId="24" xfId="157" applyNumberFormat="1" applyFont="1" applyFill="1" applyBorder="1" applyAlignment="1" applyProtection="1">
      <alignment horizontal="right"/>
      <protection/>
    </xf>
    <xf numFmtId="174" fontId="29" fillId="4" borderId="14" xfId="157" applyNumberFormat="1" applyFont="1" applyFill="1" applyBorder="1" applyAlignment="1" applyProtection="1">
      <alignment horizontal="right"/>
      <protection/>
    </xf>
    <xf numFmtId="174" fontId="29" fillId="4" borderId="14" xfId="157" applyNumberFormat="1" applyFont="1" applyFill="1" applyBorder="1" applyAlignment="1" applyProtection="1">
      <alignment horizontal="right"/>
      <protection/>
    </xf>
    <xf numFmtId="174" fontId="29" fillId="4" borderId="13" xfId="157" applyNumberFormat="1" applyFont="1" applyFill="1" applyBorder="1" applyAlignment="1" applyProtection="1">
      <alignment horizontal="right"/>
      <protection/>
    </xf>
    <xf numFmtId="174" fontId="29" fillId="4" borderId="23" xfId="157" applyNumberFormat="1" applyFont="1" applyFill="1" applyBorder="1" applyAlignment="1" applyProtection="1">
      <alignment horizontal="right"/>
      <protection/>
    </xf>
    <xf numFmtId="49" fontId="31" fillId="0" borderId="0" xfId="157" applyNumberFormat="1" applyFont="1" applyFill="1" applyBorder="1" applyAlignment="1" applyProtection="1">
      <alignment horizontal="center"/>
      <protection/>
    </xf>
    <xf numFmtId="49" fontId="18" fillId="0" borderId="65" xfId="157" applyNumberFormat="1" applyFont="1" applyBorder="1" applyAlignment="1" applyProtection="1">
      <alignment horizontal="center"/>
      <protection/>
    </xf>
    <xf numFmtId="49" fontId="18" fillId="0" borderId="51" xfId="157" applyNumberFormat="1" applyFont="1" applyBorder="1" applyAlignment="1" applyProtection="1">
      <alignment horizontal="center"/>
      <protection/>
    </xf>
    <xf numFmtId="49" fontId="18" fillId="0" borderId="27" xfId="157" applyNumberFormat="1" applyFont="1" applyBorder="1" applyAlignment="1" applyProtection="1">
      <alignment/>
      <protection/>
    </xf>
    <xf numFmtId="0" fontId="18" fillId="0" borderId="16" xfId="157" applyFont="1" applyBorder="1" applyAlignment="1" applyProtection="1">
      <alignment horizontal="right"/>
      <protection/>
    </xf>
    <xf numFmtId="0" fontId="18" fillId="0" borderId="11" xfId="157" applyFont="1" applyBorder="1" applyAlignment="1" applyProtection="1">
      <alignment horizontal="right"/>
      <protection/>
    </xf>
    <xf numFmtId="0" fontId="18" fillId="0" borderId="11" xfId="157" applyFont="1" applyBorder="1" applyAlignment="1" applyProtection="1">
      <alignment horizontal="right"/>
      <protection/>
    </xf>
    <xf numFmtId="0" fontId="18" fillId="0" borderId="12" xfId="157" applyFont="1" applyBorder="1" applyAlignment="1" applyProtection="1">
      <alignment horizontal="right"/>
      <protection/>
    </xf>
    <xf numFmtId="0" fontId="18" fillId="0" borderId="33" xfId="157" applyFont="1" applyBorder="1" applyAlignment="1" applyProtection="1">
      <alignment horizontal="right"/>
      <protection/>
    </xf>
    <xf numFmtId="0" fontId="26" fillId="23" borderId="71" xfId="157" applyFont="1" applyFill="1" applyBorder="1" applyAlignment="1" applyProtection="1">
      <alignment horizontal="left" indent="2"/>
      <protection/>
    </xf>
    <xf numFmtId="0" fontId="26" fillId="23" borderId="72" xfId="157" applyFont="1" applyFill="1" applyBorder="1" applyAlignment="1" applyProtection="1">
      <alignment horizontal="left" indent="2"/>
      <protection/>
    </xf>
    <xf numFmtId="174" fontId="26" fillId="23" borderId="73" xfId="157" applyNumberFormat="1" applyFont="1" applyFill="1" applyBorder="1" applyAlignment="1" applyProtection="1">
      <alignment horizontal="right"/>
      <protection/>
    </xf>
    <xf numFmtId="174" fontId="26" fillId="23" borderId="74" xfId="157" applyNumberFormat="1" applyFont="1" applyFill="1" applyBorder="1" applyAlignment="1" applyProtection="1">
      <alignment horizontal="right"/>
      <protection/>
    </xf>
    <xf numFmtId="174" fontId="26" fillId="23" borderId="74" xfId="157" applyNumberFormat="1" applyFont="1" applyFill="1" applyBorder="1" applyAlignment="1" applyProtection="1">
      <alignment horizontal="right"/>
      <protection/>
    </xf>
    <xf numFmtId="174" fontId="26" fillId="23" borderId="75" xfId="157" applyNumberFormat="1" applyFont="1" applyFill="1" applyBorder="1" applyAlignment="1" applyProtection="1">
      <alignment horizontal="right"/>
      <protection/>
    </xf>
    <xf numFmtId="174" fontId="26" fillId="23" borderId="0" xfId="157" applyNumberFormat="1" applyFont="1" applyFill="1" applyBorder="1" applyAlignment="1" applyProtection="1">
      <alignment horizontal="center"/>
      <protection/>
    </xf>
    <xf numFmtId="174" fontId="18" fillId="0" borderId="15" xfId="157" applyNumberFormat="1" applyFont="1" applyBorder="1" applyAlignment="1" applyProtection="1">
      <alignment horizontal="center"/>
      <protection/>
    </xf>
    <xf numFmtId="174" fontId="18" fillId="0" borderId="15" xfId="157" applyNumberFormat="1" applyFont="1" applyBorder="1" applyAlignment="1" applyProtection="1">
      <alignment horizontal="center"/>
      <protection/>
    </xf>
    <xf numFmtId="174" fontId="18" fillId="0" borderId="35" xfId="157" applyNumberFormat="1" applyFont="1" applyBorder="1" applyAlignment="1" applyProtection="1">
      <alignment horizontal="center"/>
      <protection/>
    </xf>
    <xf numFmtId="174" fontId="18" fillId="0" borderId="25" xfId="157" applyNumberFormat="1" applyFont="1" applyBorder="1" applyAlignment="1" applyProtection="1">
      <alignment horizontal="center"/>
      <protection/>
    </xf>
    <xf numFmtId="49" fontId="18" fillId="0" borderId="52" xfId="157" applyNumberFormat="1" applyFont="1" applyBorder="1" applyAlignment="1" applyProtection="1">
      <alignment horizontal="right" wrapText="1"/>
      <protection/>
    </xf>
    <xf numFmtId="49" fontId="18" fillId="0" borderId="30" xfId="157" applyNumberFormat="1" applyFont="1" applyBorder="1" applyAlignment="1" applyProtection="1">
      <alignment horizontal="right" wrapText="1"/>
      <protection/>
    </xf>
    <xf numFmtId="49" fontId="18" fillId="0" borderId="76" xfId="157" applyNumberFormat="1" applyFont="1" applyBorder="1" applyAlignment="1" applyProtection="1">
      <alignment horizontal="right" wrapText="1"/>
      <protection/>
    </xf>
    <xf numFmtId="49" fontId="18" fillId="0" borderId="18" xfId="157" applyNumberFormat="1" applyFont="1" applyBorder="1" applyAlignment="1" applyProtection="1">
      <alignment horizontal="center" wrapText="1"/>
      <protection/>
    </xf>
    <xf numFmtId="174" fontId="18" fillId="0" borderId="34" xfId="157" applyNumberFormat="1" applyFont="1" applyBorder="1" applyAlignment="1" applyProtection="1">
      <alignment horizontal="right"/>
      <protection/>
    </xf>
    <xf numFmtId="0" fontId="26" fillId="23" borderId="71" xfId="157" applyFont="1" applyFill="1" applyBorder="1" applyAlignment="1" applyProtection="1">
      <alignment horizontal="left" wrapText="1" indent="2"/>
      <protection/>
    </xf>
    <xf numFmtId="0" fontId="26" fillId="23" borderId="77" xfId="157" applyFont="1" applyFill="1" applyBorder="1" applyAlignment="1" applyProtection="1">
      <alignment horizontal="left" indent="2"/>
      <protection/>
    </xf>
    <xf numFmtId="0" fontId="26" fillId="23" borderId="70" xfId="157" applyFont="1" applyFill="1" applyBorder="1" applyAlignment="1" applyProtection="1">
      <alignment horizontal="center"/>
      <protection/>
    </xf>
    <xf numFmtId="174" fontId="26" fillId="23" borderId="78" xfId="157" applyNumberFormat="1" applyFont="1" applyFill="1" applyBorder="1" applyAlignment="1" applyProtection="1">
      <alignment horizontal="right"/>
      <protection/>
    </xf>
    <xf numFmtId="174" fontId="26" fillId="23" borderId="74" xfId="157" applyNumberFormat="1" applyFont="1" applyFill="1" applyBorder="1" applyAlignment="1" applyProtection="1">
      <alignment horizontal="center"/>
      <protection/>
    </xf>
    <xf numFmtId="174" fontId="26" fillId="23" borderId="74" xfId="157" applyNumberFormat="1" applyFont="1" applyFill="1" applyBorder="1" applyAlignment="1" applyProtection="1">
      <alignment horizontal="center"/>
      <protection/>
    </xf>
    <xf numFmtId="174" fontId="26" fillId="23" borderId="75" xfId="157" applyNumberFormat="1" applyFont="1" applyFill="1" applyBorder="1" applyAlignment="1" applyProtection="1">
      <alignment horizontal="center"/>
      <protection/>
    </xf>
    <xf numFmtId="49" fontId="18" fillId="0" borderId="55" xfId="157" applyNumberFormat="1" applyFont="1" applyBorder="1" applyAlignment="1" applyProtection="1">
      <alignment horizontal="center" wrapText="1"/>
      <protection/>
    </xf>
    <xf numFmtId="49" fontId="18" fillId="0" borderId="21" xfId="157" applyNumberFormat="1" applyFont="1" applyBorder="1" applyAlignment="1" applyProtection="1">
      <alignment horizontal="center" wrapText="1"/>
      <protection/>
    </xf>
    <xf numFmtId="0" fontId="20" fillId="23" borderId="0" xfId="157" applyFont="1" applyFill="1" applyBorder="1" applyAlignment="1" applyProtection="1">
      <alignment vertical="top" wrapText="1"/>
      <protection/>
    </xf>
    <xf numFmtId="0" fontId="25" fillId="0" borderId="65" xfId="157" applyFont="1" applyBorder="1" applyAlignment="1" applyProtection="1">
      <alignment horizontal="center"/>
      <protection/>
    </xf>
    <xf numFmtId="0" fontId="25" fillId="0" borderId="51" xfId="157" applyFont="1" applyBorder="1" applyAlignment="1" applyProtection="1">
      <alignment horizontal="center"/>
      <protection/>
    </xf>
    <xf numFmtId="0" fontId="25" fillId="0" borderId="16" xfId="157" applyFont="1" applyBorder="1" applyAlignment="1" applyProtection="1">
      <alignment horizontal="center"/>
      <protection/>
    </xf>
    <xf numFmtId="0" fontId="25" fillId="0" borderId="11" xfId="157" applyFont="1" applyBorder="1" applyAlignment="1" applyProtection="1">
      <alignment/>
      <protection/>
    </xf>
    <xf numFmtId="0" fontId="18" fillId="0" borderId="11" xfId="157" applyFont="1" applyFill="1" applyBorder="1" applyAlignment="1" applyProtection="1">
      <alignment horizontal="center"/>
      <protection/>
    </xf>
    <xf numFmtId="0" fontId="18" fillId="0" borderId="11" xfId="157" applyFont="1" applyFill="1" applyBorder="1" applyAlignment="1" applyProtection="1">
      <alignment horizontal="center"/>
      <protection/>
    </xf>
    <xf numFmtId="0" fontId="18" fillId="0" borderId="11" xfId="157" applyFont="1" applyBorder="1" applyProtection="1">
      <alignment/>
      <protection/>
    </xf>
    <xf numFmtId="0" fontId="18" fillId="0" borderId="33" xfId="157" applyFont="1" applyBorder="1" applyProtection="1">
      <alignment/>
      <protection/>
    </xf>
    <xf numFmtId="0" fontId="18" fillId="0" borderId="52" xfId="157" applyFont="1" applyBorder="1" applyProtection="1">
      <alignment/>
      <protection/>
    </xf>
    <xf numFmtId="0" fontId="18" fillId="0" borderId="30" xfId="157" applyFont="1" applyBorder="1" applyProtection="1">
      <alignment/>
      <protection/>
    </xf>
    <xf numFmtId="0" fontId="25" fillId="0" borderId="0" xfId="157" applyFont="1" applyBorder="1" applyAlignment="1" applyProtection="1">
      <alignment/>
      <protection/>
    </xf>
    <xf numFmtId="0" fontId="18" fillId="0" borderId="0" xfId="157" applyFont="1" applyFill="1" applyBorder="1" applyAlignment="1" applyProtection="1">
      <alignment horizontal="center"/>
      <protection/>
    </xf>
    <xf numFmtId="0" fontId="27" fillId="0" borderId="79" xfId="0" applyFont="1" applyBorder="1" applyAlignment="1" applyProtection="1">
      <alignment horizontal="center"/>
      <protection/>
    </xf>
    <xf numFmtId="0" fontId="27" fillId="0" borderId="80" xfId="0" applyFont="1" applyBorder="1" applyAlignment="1" applyProtection="1">
      <alignment horizontal="center"/>
      <protection/>
    </xf>
    <xf numFmtId="0" fontId="32" fillId="0" borderId="80" xfId="0" applyFont="1" applyBorder="1" applyAlignment="1" applyProtection="1">
      <alignment horizontal="left" vertical="center" indent="2"/>
      <protection/>
    </xf>
    <xf numFmtId="0" fontId="32" fillId="0" borderId="81" xfId="0" applyFont="1" applyBorder="1" applyAlignment="1" applyProtection="1">
      <alignment horizontal="left" vertical="center" indent="2"/>
      <protection/>
    </xf>
    <xf numFmtId="0" fontId="27" fillId="0" borderId="0" xfId="0" applyFont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33" fillId="25" borderId="82" xfId="146" applyFont="1" applyFill="1" applyBorder="1" applyAlignment="1">
      <alignment horizontal="right" indent="1"/>
      <protection/>
    </xf>
    <xf numFmtId="0" fontId="33" fillId="25" borderId="83" xfId="146" applyFont="1" applyFill="1" applyBorder="1" applyAlignment="1">
      <alignment horizontal="right" indent="1"/>
      <protection/>
    </xf>
    <xf numFmtId="49" fontId="34" fillId="25" borderId="83" xfId="0" applyNumberFormat="1" applyFont="1" applyFill="1" applyBorder="1" applyAlignment="1" applyProtection="1">
      <alignment horizontal="left" indent="1"/>
      <protection/>
    </xf>
    <xf numFmtId="49" fontId="34" fillId="25" borderId="84" xfId="0" applyNumberFormat="1" applyFont="1" applyFill="1" applyBorder="1" applyAlignment="1" applyProtection="1">
      <alignment horizontal="left" indent="1"/>
      <protection/>
    </xf>
    <xf numFmtId="0" fontId="33" fillId="25" borderId="85" xfId="146" applyFont="1" applyFill="1" applyBorder="1" applyAlignment="1">
      <alignment horizontal="right" indent="1"/>
      <protection/>
    </xf>
    <xf numFmtId="0" fontId="33" fillId="25" borderId="0" xfId="146" applyFont="1" applyFill="1" applyBorder="1" applyAlignment="1">
      <alignment horizontal="right" indent="1"/>
      <protection/>
    </xf>
    <xf numFmtId="14" fontId="34" fillId="25" borderId="0" xfId="0" applyNumberFormat="1" applyFont="1" applyFill="1" applyBorder="1" applyAlignment="1" applyProtection="1">
      <alignment horizontal="left" indent="1"/>
      <protection/>
    </xf>
    <xf numFmtId="14" fontId="34" fillId="25" borderId="86" xfId="0" applyNumberFormat="1" applyFont="1" applyFill="1" applyBorder="1" applyAlignment="1" applyProtection="1">
      <alignment horizontal="left" indent="1"/>
      <protection/>
    </xf>
    <xf numFmtId="49" fontId="34" fillId="25" borderId="0" xfId="0" applyNumberFormat="1" applyFont="1" applyFill="1" applyBorder="1" applyAlignment="1" applyProtection="1">
      <alignment horizontal="left" indent="1"/>
      <protection/>
    </xf>
    <xf numFmtId="49" fontId="34" fillId="25" borderId="86" xfId="0" applyNumberFormat="1" applyFont="1" applyFill="1" applyBorder="1" applyAlignment="1" applyProtection="1">
      <alignment horizontal="left" indent="1"/>
      <protection/>
    </xf>
    <xf numFmtId="0" fontId="33" fillId="25" borderId="87" xfId="146" applyFont="1" applyFill="1" applyBorder="1" applyAlignment="1">
      <alignment horizontal="right" indent="1"/>
      <protection/>
    </xf>
    <xf numFmtId="0" fontId="33" fillId="25" borderId="88" xfId="146" applyFont="1" applyFill="1" applyBorder="1" applyAlignment="1">
      <alignment horizontal="right" indent="1"/>
      <protection/>
    </xf>
    <xf numFmtId="49" fontId="34" fillId="25" borderId="88" xfId="0" applyNumberFormat="1" applyFont="1" applyFill="1" applyBorder="1" applyAlignment="1" applyProtection="1">
      <alignment horizontal="left" wrapText="1" indent="1"/>
      <protection/>
    </xf>
    <xf numFmtId="49" fontId="34" fillId="25" borderId="89" xfId="0" applyNumberFormat="1" applyFont="1" applyFill="1" applyBorder="1" applyAlignment="1" applyProtection="1">
      <alignment horizontal="left" wrapText="1" indent="1"/>
      <protection/>
    </xf>
    <xf numFmtId="0" fontId="27" fillId="25" borderId="0" xfId="0" applyFont="1" applyFill="1" applyAlignment="1" applyProtection="1">
      <alignment horizontal="center"/>
      <protection/>
    </xf>
    <xf numFmtId="49" fontId="25" fillId="25" borderId="38" xfId="157" applyNumberFormat="1" applyFont="1" applyFill="1" applyBorder="1" applyAlignment="1" applyProtection="1">
      <alignment horizontal="center"/>
      <protection/>
    </xf>
    <xf numFmtId="49" fontId="25" fillId="25" borderId="15" xfId="157" applyNumberFormat="1" applyFont="1" applyFill="1" applyBorder="1" applyAlignment="1" applyProtection="1">
      <alignment horizontal="center"/>
      <protection/>
    </xf>
    <xf numFmtId="49" fontId="25" fillId="25" borderId="15" xfId="157" applyNumberFormat="1" applyFont="1" applyFill="1" applyBorder="1" applyAlignment="1" applyProtection="1">
      <alignment horizontal="center"/>
      <protection/>
    </xf>
    <xf numFmtId="174" fontId="25" fillId="25" borderId="15" xfId="157" applyNumberFormat="1" applyFont="1" applyFill="1" applyBorder="1" applyAlignment="1" applyProtection="1">
      <alignment horizontal="right"/>
      <protection/>
    </xf>
    <xf numFmtId="49" fontId="18" fillId="25" borderId="35" xfId="157" applyNumberFormat="1" applyFont="1" applyFill="1" applyBorder="1" applyAlignment="1" applyProtection="1">
      <alignment horizontal="right" wrapText="1"/>
      <protection/>
    </xf>
    <xf numFmtId="49" fontId="26" fillId="25" borderId="29" xfId="157" applyNumberFormat="1" applyFont="1" applyFill="1" applyBorder="1" applyAlignment="1" applyProtection="1">
      <alignment horizontal="center" wrapText="1"/>
      <protection/>
    </xf>
    <xf numFmtId="49" fontId="18" fillId="25" borderId="34" xfId="157" applyNumberFormat="1" applyFont="1" applyFill="1" applyBorder="1" applyAlignment="1" applyProtection="1">
      <alignment horizontal="left" wrapText="1"/>
      <protection/>
    </xf>
    <xf numFmtId="49" fontId="18" fillId="25" borderId="15" xfId="157" applyNumberFormat="1" applyFont="1" applyFill="1" applyBorder="1" applyAlignment="1" applyProtection="1">
      <alignment horizontal="center" wrapText="1"/>
      <protection/>
    </xf>
    <xf numFmtId="0" fontId="18" fillId="25" borderId="15" xfId="157" applyNumberFormat="1" applyFont="1" applyFill="1" applyBorder="1" applyAlignment="1" applyProtection="1">
      <alignment horizontal="left" wrapText="1"/>
      <protection/>
    </xf>
    <xf numFmtId="49" fontId="18" fillId="25" borderId="25" xfId="157" applyNumberFormat="1" applyFont="1" applyFill="1" applyBorder="1" applyAlignment="1" applyProtection="1">
      <alignment horizontal="center" wrapText="1"/>
      <protection/>
    </xf>
    <xf numFmtId="0" fontId="18" fillId="25" borderId="24" xfId="157" applyNumberFormat="1" applyFont="1" applyFill="1" applyBorder="1" applyAlignment="1" applyProtection="1">
      <alignment horizontal="left" wrapText="1"/>
      <protection/>
    </xf>
    <xf numFmtId="0" fontId="18" fillId="25" borderId="14" xfId="157" applyNumberFormat="1" applyFont="1" applyFill="1" applyBorder="1" applyAlignment="1" applyProtection="1">
      <alignment horizontal="left" wrapText="1"/>
      <protection/>
    </xf>
    <xf numFmtId="0" fontId="18" fillId="25" borderId="13" xfId="157" applyNumberFormat="1" applyFont="1" applyFill="1" applyBorder="1" applyAlignment="1" applyProtection="1">
      <alignment horizontal="left" wrapText="1"/>
      <protection/>
    </xf>
    <xf numFmtId="49" fontId="18" fillId="25" borderId="38" xfId="157" applyNumberFormat="1" applyFont="1" applyFill="1" applyBorder="1" applyAlignment="1" applyProtection="1">
      <alignment horizontal="center" wrapText="1"/>
      <protection/>
    </xf>
    <xf numFmtId="49" fontId="18" fillId="25" borderId="15" xfId="157" applyNumberFormat="1" applyFont="1" applyFill="1" applyBorder="1" applyAlignment="1" applyProtection="1">
      <alignment horizontal="center" wrapText="1"/>
      <protection/>
    </xf>
    <xf numFmtId="174" fontId="18" fillId="25" borderId="38" xfId="157" applyNumberFormat="1" applyFont="1" applyFill="1" applyBorder="1" applyAlignment="1" applyProtection="1">
      <alignment horizontal="right"/>
      <protection/>
    </xf>
    <xf numFmtId="174" fontId="18" fillId="25" borderId="15" xfId="157" applyNumberFormat="1" applyFont="1" applyFill="1" applyBorder="1" applyAlignment="1" applyProtection="1">
      <alignment horizontal="center"/>
      <protection/>
    </xf>
    <xf numFmtId="174" fontId="18" fillId="25" borderId="15" xfId="157" applyNumberFormat="1" applyFont="1" applyFill="1" applyBorder="1" applyAlignment="1" applyProtection="1">
      <alignment horizontal="right"/>
      <protection/>
    </xf>
    <xf numFmtId="174" fontId="18" fillId="25" borderId="15" xfId="157" applyNumberFormat="1" applyFont="1" applyFill="1" applyBorder="1" applyAlignment="1" applyProtection="1">
      <alignment horizontal="center"/>
      <protection/>
    </xf>
    <xf numFmtId="174" fontId="18" fillId="25" borderId="35" xfId="157" applyNumberFormat="1" applyFont="1" applyFill="1" applyBorder="1" applyAlignment="1" applyProtection="1">
      <alignment horizontal="center"/>
      <protection/>
    </xf>
    <xf numFmtId="174" fontId="18" fillId="25" borderId="25" xfId="157" applyNumberFormat="1" applyFont="1" applyFill="1" applyBorder="1" applyAlignment="1" applyProtection="1">
      <alignment horizontal="center"/>
      <protection/>
    </xf>
    <xf numFmtId="49" fontId="18" fillId="0" borderId="40" xfId="157" applyNumberFormat="1" applyFont="1" applyBorder="1" applyAlignment="1" applyProtection="1">
      <alignment horizontal="center" wrapText="1"/>
      <protection/>
    </xf>
    <xf numFmtId="49" fontId="18" fillId="0" borderId="28" xfId="157" applyNumberFormat="1" applyFont="1" applyBorder="1" applyAlignment="1" applyProtection="1">
      <alignment horizontal="center" wrapText="1"/>
      <protection/>
    </xf>
    <xf numFmtId="49" fontId="18" fillId="0" borderId="48" xfId="157" applyNumberFormat="1" applyFont="1" applyBorder="1" applyAlignment="1" applyProtection="1">
      <alignment horizontal="center" wrapText="1"/>
      <protection/>
    </xf>
    <xf numFmtId="49" fontId="18" fillId="6" borderId="90" xfId="157" applyNumberFormat="1" applyFont="1" applyFill="1" applyBorder="1" applyAlignment="1" applyProtection="1">
      <alignment horizontal="right" wrapText="1"/>
      <protection/>
    </xf>
    <xf numFmtId="49" fontId="29" fillId="4" borderId="90" xfId="157" applyNumberFormat="1" applyFont="1" applyFill="1" applyBorder="1" applyAlignment="1" applyProtection="1">
      <alignment horizontal="right" wrapText="1"/>
      <protection/>
    </xf>
  </cellXfs>
  <cellStyles count="165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2" xfId="19"/>
    <cellStyle name="20% — акцент2" xfId="20"/>
    <cellStyle name="20% - Акцент2 2" xfId="21"/>
    <cellStyle name="20% - Акцент2 3" xfId="22"/>
    <cellStyle name="20% - Акцент3" xfId="23"/>
    <cellStyle name="20% — акцент3" xfId="24"/>
    <cellStyle name="20% - Акцент3 2" xfId="25"/>
    <cellStyle name="20% - Акцент3 3" xfId="26"/>
    <cellStyle name="20% - Акцент4" xfId="27"/>
    <cellStyle name="20% — акцент4" xfId="28"/>
    <cellStyle name="20% - Акцент4 2" xfId="29"/>
    <cellStyle name="20% - Акцент4 3" xfId="30"/>
    <cellStyle name="20% - Акцент5" xfId="31"/>
    <cellStyle name="20% — акцент5" xfId="32"/>
    <cellStyle name="20% - Акцент5 2" xfId="33"/>
    <cellStyle name="20% - Акцент5 3" xfId="34"/>
    <cellStyle name="20% - Акцент6" xfId="35"/>
    <cellStyle name="20% — акцент6" xfId="36"/>
    <cellStyle name="20% - Акцент6 2" xfId="37"/>
    <cellStyle name="20% - Акцент6 3" xfId="38"/>
    <cellStyle name="40% - Акцент1" xfId="39"/>
    <cellStyle name="40% — акцент1" xfId="40"/>
    <cellStyle name="40% - Акцент1 2" xfId="41"/>
    <cellStyle name="40% - Акцент1 3" xfId="42"/>
    <cellStyle name="40% - Акцент2" xfId="43"/>
    <cellStyle name="40% — акцент2" xfId="44"/>
    <cellStyle name="40% - Акцент2 2" xfId="45"/>
    <cellStyle name="40% - Акцент2 3" xfId="46"/>
    <cellStyle name="40% - Акцент3" xfId="47"/>
    <cellStyle name="40% — акцент3" xfId="48"/>
    <cellStyle name="40% - Акцент3 2" xfId="49"/>
    <cellStyle name="40% - Акцент3 3" xfId="50"/>
    <cellStyle name="40% - Акцент4" xfId="51"/>
    <cellStyle name="40% — акцент4" xfId="52"/>
    <cellStyle name="40% - Акцент4 2" xfId="53"/>
    <cellStyle name="40% - Акцент4 3" xfId="54"/>
    <cellStyle name="40% - Акцент5" xfId="55"/>
    <cellStyle name="40% — акцент5" xfId="56"/>
    <cellStyle name="40% - Акцент5 2" xfId="57"/>
    <cellStyle name="40% - Акцент5 3" xfId="58"/>
    <cellStyle name="40% - Акцент6" xfId="59"/>
    <cellStyle name="40% — акцент6" xfId="60"/>
    <cellStyle name="40% - Акцент6 2" xfId="61"/>
    <cellStyle name="40% - Акцент6 3" xfId="62"/>
    <cellStyle name="60% - Акцент1" xfId="63"/>
    <cellStyle name="60% — акцент1" xfId="64"/>
    <cellStyle name="60% - Акцент1 2" xfId="65"/>
    <cellStyle name="60% - Акцент1 3" xfId="66"/>
    <cellStyle name="60% - Акцент2" xfId="67"/>
    <cellStyle name="60% — акцент2" xfId="68"/>
    <cellStyle name="60% - Акцент2 2" xfId="69"/>
    <cellStyle name="60% - Акцент2 3" xfId="70"/>
    <cellStyle name="60% - Акцент3" xfId="71"/>
    <cellStyle name="60% — акцент3" xfId="72"/>
    <cellStyle name="60% - Акцент3 2" xfId="73"/>
    <cellStyle name="60% - Акцент3 3" xfId="74"/>
    <cellStyle name="60% - Акцент4" xfId="75"/>
    <cellStyle name="60% — акцент4" xfId="76"/>
    <cellStyle name="60% - Акцент4 2" xfId="77"/>
    <cellStyle name="60% - Акцент4 3" xfId="78"/>
    <cellStyle name="60% - Акцент5" xfId="79"/>
    <cellStyle name="60% — акцент5" xfId="80"/>
    <cellStyle name="60% - Акцент5 2" xfId="81"/>
    <cellStyle name="60% - Акцент5 3" xfId="82"/>
    <cellStyle name="60% - Акцент6" xfId="83"/>
    <cellStyle name="60% — акцент6" xfId="84"/>
    <cellStyle name="60% - Акцент6 2" xfId="85"/>
    <cellStyle name="60% -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вод  3" xfId="107"/>
    <cellStyle name="Вывод" xfId="108"/>
    <cellStyle name="Вывод 2" xfId="109"/>
    <cellStyle name="Вывод 3" xfId="110"/>
    <cellStyle name="Вычисление" xfId="111"/>
    <cellStyle name="Вычисление 2" xfId="112"/>
    <cellStyle name="Вычисление 3" xfId="113"/>
    <cellStyle name="Currency" xfId="114"/>
    <cellStyle name="Currency [0]" xfId="115"/>
    <cellStyle name="Заголовок 1" xfId="116"/>
    <cellStyle name="Заголовок 1 2" xfId="117"/>
    <cellStyle name="Заголовок 1 3" xfId="118"/>
    <cellStyle name="Заголовок 2" xfId="119"/>
    <cellStyle name="Заголовок 2 2" xfId="120"/>
    <cellStyle name="Заголовок 2 3" xfId="121"/>
    <cellStyle name="Заголовок 3" xfId="122"/>
    <cellStyle name="Заголовок 3 2" xfId="123"/>
    <cellStyle name="Заголовок 3 3" xfId="124"/>
    <cellStyle name="Заголовок 4" xfId="125"/>
    <cellStyle name="Заголовок 4 2" xfId="126"/>
    <cellStyle name="Заголовок 4 3" xfId="127"/>
    <cellStyle name="Итог" xfId="128"/>
    <cellStyle name="Итог 2" xfId="129"/>
    <cellStyle name="Итог 3" xfId="130"/>
    <cellStyle name="Контрольная ячейка" xfId="131"/>
    <cellStyle name="Контрольная ячейка 2" xfId="132"/>
    <cellStyle name="Контрольная ячейка 3" xfId="133"/>
    <cellStyle name="Название" xfId="134"/>
    <cellStyle name="Название 2" xfId="135"/>
    <cellStyle name="Название 3" xfId="136"/>
    <cellStyle name="Нейтральный" xfId="137"/>
    <cellStyle name="Нейтральный 2" xfId="138"/>
    <cellStyle name="Нейтральный 3" xfId="139"/>
    <cellStyle name="Обычный 2" xfId="140"/>
    <cellStyle name="Обычный 2 2" xfId="141"/>
    <cellStyle name="Обычный 2 3" xfId="142"/>
    <cellStyle name="Обычный 3" xfId="143"/>
    <cellStyle name="Обычный 3 2" xfId="144"/>
    <cellStyle name="Обычный 3 2 2" xfId="145"/>
    <cellStyle name="Обычный 3 2_DMLA9210000" xfId="146"/>
    <cellStyle name="Обычный 3 3" xfId="147"/>
    <cellStyle name="Обычный 3_DMLA9210000" xfId="148"/>
    <cellStyle name="Обычный 4" xfId="149"/>
    <cellStyle name="Обычный 4 2" xfId="150"/>
    <cellStyle name="Обычный 4 3" xfId="151"/>
    <cellStyle name="Обычный 4_DMLA9210000" xfId="152"/>
    <cellStyle name="Обычный 5" xfId="153"/>
    <cellStyle name="Обычный 5 2" xfId="154"/>
    <cellStyle name="Обычный 5 3" xfId="155"/>
    <cellStyle name="Обычный 5_DMLA9210000" xfId="156"/>
    <cellStyle name="Обычный_ТРАФАРЕТ" xfId="157"/>
    <cellStyle name="Плохой" xfId="158"/>
    <cellStyle name="Плохой 2" xfId="159"/>
    <cellStyle name="Плохой 3" xfId="160"/>
    <cellStyle name="Пояснение" xfId="161"/>
    <cellStyle name="Пояснение 2" xfId="162"/>
    <cellStyle name="Пояснение 3" xfId="163"/>
    <cellStyle name="Примечание" xfId="164"/>
    <cellStyle name="Примечание 2" xfId="165"/>
    <cellStyle name="Примечание 3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Хороший" xfId="176"/>
    <cellStyle name="Хороший 2" xfId="177"/>
    <cellStyle name="Хороший 3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75</xdr:row>
      <xdr:rowOff>28575</xdr:rowOff>
    </xdr:from>
    <xdr:to>
      <xdr:col>11</xdr:col>
      <xdr:colOff>142875</xdr:colOff>
      <xdr:row>75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4963775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7.75390625" style="28" customWidth="1"/>
    <col min="6" max="6" width="3.75390625" style="28" customWidth="1"/>
    <col min="7" max="7" width="14.75390625" style="28" customWidth="1"/>
    <col min="8" max="8" width="4.25390625" style="28" customWidth="1"/>
    <col min="9" max="9" width="1.75390625" style="28" customWidth="1"/>
    <col min="10" max="10" width="6.75390625" style="28" customWidth="1"/>
    <col min="11" max="11" width="4.25390625" style="28" customWidth="1"/>
    <col min="12" max="12" width="1.75390625" style="28" customWidth="1"/>
    <col min="13" max="13" width="6.75390625" style="28" customWidth="1"/>
    <col min="14" max="14" width="14.75390625" style="28" customWidth="1"/>
    <col min="15" max="15" width="12.75390625" style="28" customWidth="1"/>
    <col min="16" max="16" width="14.75390625" style="28" customWidth="1"/>
    <col min="17" max="17" width="12.75390625" style="28" customWidth="1"/>
    <col min="18" max="18" width="14.75390625" style="28" customWidth="1"/>
    <col min="19" max="20" width="12.75390625" style="28" customWidth="1"/>
    <col min="21" max="21" width="14.75390625" style="28" customWidth="1"/>
    <col min="22" max="23" width="12.75390625" style="28" customWidth="1"/>
    <col min="24" max="24" width="39.375" style="28" hidden="1" customWidth="1"/>
    <col min="25" max="25" width="28.375" style="28" hidden="1" customWidth="1"/>
    <col min="26" max="28" width="20.25390625" style="28" hidden="1" customWidth="1"/>
    <col min="29" max="29" width="43.125" style="28" customWidth="1"/>
    <col min="30" max="30" width="30.25390625" style="28" customWidth="1"/>
    <col min="31" max="31" width="31.25390625" style="28" customWidth="1"/>
    <col min="32" max="16384" width="9.125" style="28" customWidth="1"/>
  </cols>
  <sheetData>
    <row r="1" spans="1:29" ht="15.75" thickBot="1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62" t="s">
        <v>26</v>
      </c>
      <c r="V1" s="263"/>
      <c r="W1" s="4" t="s">
        <v>13</v>
      </c>
      <c r="X1" s="5"/>
      <c r="Y1" s="53" t="s">
        <v>76</v>
      </c>
      <c r="Z1" s="55" t="s">
        <v>43</v>
      </c>
      <c r="AA1" s="5"/>
      <c r="AB1" s="57" t="s">
        <v>54</v>
      </c>
      <c r="AC1" s="5"/>
    </row>
    <row r="2" spans="1:29" ht="1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5"/>
      <c r="T2" s="5"/>
      <c r="U2" s="5"/>
      <c r="V2" s="5"/>
      <c r="W2" s="5"/>
      <c r="X2" s="5"/>
      <c r="Y2" s="53" t="s">
        <v>79</v>
      </c>
      <c r="Z2" s="55" t="s">
        <v>44</v>
      </c>
      <c r="AA2" s="5"/>
      <c r="AB2" s="57" t="s">
        <v>55</v>
      </c>
      <c r="AC2" s="5"/>
    </row>
    <row r="3" spans="1:29" ht="15.75">
      <c r="A3" s="265" t="s">
        <v>14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6"/>
      <c r="Y3" s="53" t="s">
        <v>77</v>
      </c>
      <c r="Z3" s="52" t="s">
        <v>45</v>
      </c>
      <c r="AA3" s="51"/>
      <c r="AB3" s="57" t="s">
        <v>56</v>
      </c>
      <c r="AC3" s="6"/>
    </row>
    <row r="4" spans="1:2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3"/>
      <c r="Z4" s="52" t="s">
        <v>46</v>
      </c>
      <c r="AA4" s="51"/>
      <c r="AB4" s="57" t="s">
        <v>57</v>
      </c>
      <c r="AC4" s="7"/>
    </row>
    <row r="5" spans="1:29" ht="12.75">
      <c r="A5" s="251" t="s">
        <v>32</v>
      </c>
      <c r="B5" s="251"/>
      <c r="C5" s="251"/>
      <c r="D5" s="251"/>
      <c r="E5" s="251"/>
      <c r="F5" s="251"/>
      <c r="G5" s="251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8"/>
      <c r="Y5" s="53" t="s">
        <v>78</v>
      </c>
      <c r="Z5" s="56" t="s">
        <v>47</v>
      </c>
      <c r="AA5" s="26"/>
      <c r="AB5" s="57" t="s">
        <v>58</v>
      </c>
      <c r="AC5" s="8"/>
    </row>
    <row r="6" spans="1:29" ht="12.75">
      <c r="A6" s="9"/>
      <c r="B6" s="9"/>
      <c r="C6" s="10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11"/>
      <c r="U6" s="11"/>
      <c r="V6" s="11"/>
      <c r="W6" s="11"/>
      <c r="X6" s="11"/>
      <c r="Y6" s="53"/>
      <c r="Z6" s="56" t="s">
        <v>48</v>
      </c>
      <c r="AA6" s="26"/>
      <c r="AB6" s="57" t="s">
        <v>59</v>
      </c>
      <c r="AC6" s="11"/>
    </row>
    <row r="7" spans="1:29" ht="12.75">
      <c r="A7" s="251" t="s">
        <v>0</v>
      </c>
      <c r="B7" s="251"/>
      <c r="C7" s="251"/>
      <c r="D7" s="251"/>
      <c r="E7" s="251"/>
      <c r="F7" s="251"/>
      <c r="G7" s="251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8"/>
      <c r="Y7" s="53" t="s">
        <v>74</v>
      </c>
      <c r="Z7" s="56" t="s">
        <v>49</v>
      </c>
      <c r="AA7" s="26" t="s">
        <v>73</v>
      </c>
      <c r="AB7" s="57" t="s">
        <v>60</v>
      </c>
      <c r="AC7" s="8"/>
    </row>
    <row r="8" spans="1:29" ht="12.75">
      <c r="A8" s="9"/>
      <c r="B8" s="9"/>
      <c r="C8" s="10"/>
      <c r="F8" s="10"/>
      <c r="G8" s="10"/>
      <c r="H8" s="217" t="s">
        <v>1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11"/>
      <c r="Y8" s="53" t="s">
        <v>75</v>
      </c>
      <c r="Z8" s="56" t="s">
        <v>50</v>
      </c>
      <c r="AA8" s="26" t="s">
        <v>73</v>
      </c>
      <c r="AB8" s="57" t="s">
        <v>61</v>
      </c>
      <c r="AC8" s="11"/>
    </row>
    <row r="9" spans="1:29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3"/>
      <c r="Z9" s="56" t="s">
        <v>51</v>
      </c>
      <c r="AA9" s="26" t="s">
        <v>72</v>
      </c>
      <c r="AB9" s="57" t="s">
        <v>62</v>
      </c>
      <c r="AC9" s="11"/>
    </row>
    <row r="10" spans="1:29" ht="12.75">
      <c r="A10" s="254" t="s">
        <v>19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3"/>
      <c r="Y10" s="26"/>
      <c r="Z10" s="52" t="s">
        <v>52</v>
      </c>
      <c r="AA10" s="51"/>
      <c r="AB10" s="57" t="s">
        <v>63</v>
      </c>
      <c r="AC10" s="2"/>
    </row>
    <row r="11" spans="1:29" ht="12.75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4"/>
      <c r="Z11" s="56" t="s">
        <v>53</v>
      </c>
      <c r="AA11" s="26"/>
      <c r="AB11" s="57" t="s">
        <v>64</v>
      </c>
      <c r="AC11" s="12"/>
    </row>
    <row r="12" spans="1:29" s="29" customFormat="1" ht="15" customHeight="1">
      <c r="A12" s="243" t="s">
        <v>12</v>
      </c>
      <c r="B12" s="222"/>
      <c r="C12" s="222"/>
      <c r="D12" s="222"/>
      <c r="E12" s="222"/>
      <c r="F12" s="222"/>
      <c r="G12" s="219" t="s">
        <v>2</v>
      </c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7"/>
      <c r="Y12" s="38"/>
      <c r="Z12" s="38"/>
      <c r="AA12" s="38"/>
      <c r="AB12" s="54"/>
      <c r="AC12" s="27"/>
    </row>
    <row r="13" spans="1:29" s="29" customFormat="1" ht="22.5" customHeight="1">
      <c r="A13" s="243"/>
      <c r="B13" s="222"/>
      <c r="C13" s="222"/>
      <c r="D13" s="222"/>
      <c r="E13" s="222"/>
      <c r="F13" s="222"/>
      <c r="G13" s="221" t="s">
        <v>8</v>
      </c>
      <c r="H13" s="221"/>
      <c r="I13" s="221"/>
      <c r="J13" s="221"/>
      <c r="K13" s="221"/>
      <c r="L13" s="221"/>
      <c r="M13" s="221"/>
      <c r="N13" s="219" t="s">
        <v>33</v>
      </c>
      <c r="O13" s="224"/>
      <c r="P13" s="224"/>
      <c r="Q13" s="220"/>
      <c r="R13" s="221" t="s">
        <v>9</v>
      </c>
      <c r="S13" s="260"/>
      <c r="T13" s="261"/>
      <c r="U13" s="257" t="s">
        <v>37</v>
      </c>
      <c r="V13" s="258"/>
      <c r="W13" s="259"/>
      <c r="X13" s="27"/>
      <c r="Y13" s="38"/>
      <c r="Z13" s="38"/>
      <c r="AA13" s="38"/>
      <c r="AB13" s="38"/>
      <c r="AC13" s="27"/>
    </row>
    <row r="14" spans="1:29" s="29" customFormat="1" ht="15" customHeight="1">
      <c r="A14" s="243"/>
      <c r="B14" s="222"/>
      <c r="C14" s="222"/>
      <c r="D14" s="222"/>
      <c r="E14" s="222"/>
      <c r="F14" s="222"/>
      <c r="G14" s="221" t="s">
        <v>3</v>
      </c>
      <c r="H14" s="221" t="s">
        <v>20</v>
      </c>
      <c r="I14" s="221"/>
      <c r="J14" s="221"/>
      <c r="K14" s="221"/>
      <c r="L14" s="221"/>
      <c r="M14" s="221"/>
      <c r="N14" s="219" t="s">
        <v>34</v>
      </c>
      <c r="O14" s="220"/>
      <c r="P14" s="219" t="s">
        <v>35</v>
      </c>
      <c r="Q14" s="220"/>
      <c r="R14" s="221" t="s">
        <v>3</v>
      </c>
      <c r="S14" s="221" t="s">
        <v>20</v>
      </c>
      <c r="T14" s="219"/>
      <c r="U14" s="221" t="s">
        <v>3</v>
      </c>
      <c r="V14" s="221" t="s">
        <v>20</v>
      </c>
      <c r="W14" s="219"/>
      <c r="X14" s="27"/>
      <c r="Y14" s="27"/>
      <c r="Z14" s="27"/>
      <c r="AA14" s="27"/>
      <c r="AB14" s="27"/>
      <c r="AC14" s="27"/>
    </row>
    <row r="15" spans="1:29" s="29" customFormat="1" ht="33.75">
      <c r="A15" s="243"/>
      <c r="B15" s="222"/>
      <c r="C15" s="222"/>
      <c r="D15" s="222"/>
      <c r="E15" s="222"/>
      <c r="F15" s="222"/>
      <c r="G15" s="221"/>
      <c r="H15" s="222" t="s">
        <v>21</v>
      </c>
      <c r="I15" s="222"/>
      <c r="J15" s="222"/>
      <c r="K15" s="222" t="s">
        <v>22</v>
      </c>
      <c r="L15" s="222"/>
      <c r="M15" s="222"/>
      <c r="N15" s="22" t="s">
        <v>3</v>
      </c>
      <c r="O15" s="22" t="s">
        <v>67</v>
      </c>
      <c r="P15" s="22" t="s">
        <v>3</v>
      </c>
      <c r="Q15" s="22" t="s">
        <v>67</v>
      </c>
      <c r="R15" s="221"/>
      <c r="S15" s="22" t="s">
        <v>21</v>
      </c>
      <c r="T15" s="21" t="s">
        <v>22</v>
      </c>
      <c r="U15" s="221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>
      <c r="A16" s="242">
        <v>1</v>
      </c>
      <c r="B16" s="239"/>
      <c r="C16" s="239"/>
      <c r="D16" s="239"/>
      <c r="E16" s="239"/>
      <c r="F16" s="239"/>
      <c r="G16" s="13">
        <v>2</v>
      </c>
      <c r="H16" s="255">
        <v>3</v>
      </c>
      <c r="I16" s="256"/>
      <c r="J16" s="242"/>
      <c r="K16" s="255">
        <v>4</v>
      </c>
      <c r="L16" s="256"/>
      <c r="M16" s="242"/>
      <c r="N16" s="37">
        <v>5</v>
      </c>
      <c r="O16" s="37">
        <v>6</v>
      </c>
      <c r="P16" s="37">
        <v>7</v>
      </c>
      <c r="Q16" s="37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29" ht="12.75">
      <c r="A17" s="252" t="s">
        <v>40</v>
      </c>
      <c r="B17" s="253"/>
      <c r="C17" s="253"/>
      <c r="D17" s="253"/>
      <c r="E17" s="253"/>
      <c r="F17" s="253"/>
      <c r="G17" s="59"/>
      <c r="H17" s="250"/>
      <c r="I17" s="250"/>
      <c r="J17" s="250"/>
      <c r="K17" s="250"/>
      <c r="L17" s="250"/>
      <c r="M17" s="250"/>
      <c r="N17" s="59"/>
      <c r="O17" s="59"/>
      <c r="P17" s="59"/>
      <c r="Q17" s="59"/>
      <c r="R17" s="59"/>
      <c r="S17" s="59"/>
      <c r="T17" s="59"/>
      <c r="U17" s="59"/>
      <c r="V17" s="59"/>
      <c r="W17" s="44"/>
      <c r="X17" s="15"/>
      <c r="Y17" s="15"/>
      <c r="Z17" s="15"/>
      <c r="AA17" s="15"/>
      <c r="AB17" s="15"/>
      <c r="AC17" s="15"/>
    </row>
    <row r="18" spans="1:32" ht="12.75">
      <c r="A18" s="183" t="s">
        <v>114</v>
      </c>
      <c r="B18" s="184"/>
      <c r="C18" s="184"/>
      <c r="D18" s="185"/>
      <c r="E18" s="84" t="s">
        <v>115</v>
      </c>
      <c r="F18" s="117" t="s">
        <v>91</v>
      </c>
      <c r="G18" s="34">
        <v>54781</v>
      </c>
      <c r="H18" s="186"/>
      <c r="I18" s="186"/>
      <c r="J18" s="186"/>
      <c r="K18" s="186"/>
      <c r="L18" s="186"/>
      <c r="M18" s="186"/>
      <c r="N18" s="34">
        <v>829075.71</v>
      </c>
      <c r="O18" s="34"/>
      <c r="P18" s="34">
        <v>858202.71</v>
      </c>
      <c r="Q18" s="34"/>
      <c r="R18" s="77">
        <f>G18+N18-P18</f>
        <v>25654</v>
      </c>
      <c r="S18" s="34"/>
      <c r="T18" s="34"/>
      <c r="U18" s="72"/>
      <c r="V18" s="72"/>
      <c r="W18" s="73"/>
      <c r="X18" s="49" t="str">
        <f>IF(A18="","00000000000000000",A18)&amp;IF(E18="","000000",E18)&amp;IF(F18="","000",F18)</f>
        <v>07020000000000130220531007</v>
      </c>
      <c r="Y18" s="26"/>
      <c r="Z18" s="26"/>
      <c r="AA18" s="26"/>
      <c r="AB18" s="26"/>
      <c r="AC18" s="16"/>
      <c r="AD18" s="30"/>
      <c r="AE18" s="31"/>
      <c r="AF18" s="32"/>
    </row>
    <row r="19" spans="1:32" ht="12.75">
      <c r="A19" s="177" t="s">
        <v>42</v>
      </c>
      <c r="B19" s="178"/>
      <c r="C19" s="178"/>
      <c r="D19" s="179"/>
      <c r="E19" s="181" t="s">
        <v>116</v>
      </c>
      <c r="F19" s="182"/>
      <c r="G19" s="76">
        <v>54781</v>
      </c>
      <c r="H19" s="180"/>
      <c r="I19" s="180"/>
      <c r="J19" s="180"/>
      <c r="K19" s="180"/>
      <c r="L19" s="180"/>
      <c r="M19" s="180"/>
      <c r="N19" s="76">
        <v>829075.71</v>
      </c>
      <c r="O19" s="76"/>
      <c r="P19" s="76">
        <v>858202.71</v>
      </c>
      <c r="Q19" s="76"/>
      <c r="R19" s="76">
        <v>25654</v>
      </c>
      <c r="S19" s="76"/>
      <c r="T19" s="76"/>
      <c r="U19" s="76"/>
      <c r="V19" s="76"/>
      <c r="W19" s="60"/>
      <c r="X19" s="43"/>
      <c r="Y19" s="43"/>
      <c r="Z19" s="43"/>
      <c r="AA19" s="43"/>
      <c r="AB19" s="43"/>
      <c r="AC19" s="16"/>
      <c r="AD19" s="30"/>
      <c r="AE19" s="31"/>
      <c r="AF19" s="32"/>
    </row>
    <row r="20" spans="1:32" ht="12.75">
      <c r="A20" s="183" t="s">
        <v>114</v>
      </c>
      <c r="B20" s="184"/>
      <c r="C20" s="184"/>
      <c r="D20" s="185"/>
      <c r="E20" s="84" t="s">
        <v>118</v>
      </c>
      <c r="F20" s="117" t="s">
        <v>117</v>
      </c>
      <c r="G20" s="34">
        <v>72747405.07</v>
      </c>
      <c r="H20" s="186"/>
      <c r="I20" s="186"/>
      <c r="J20" s="186"/>
      <c r="K20" s="186"/>
      <c r="L20" s="186"/>
      <c r="M20" s="186"/>
      <c r="N20" s="34">
        <v>89861799.29</v>
      </c>
      <c r="O20" s="34"/>
      <c r="P20" s="34">
        <v>77920027.15</v>
      </c>
      <c r="Q20" s="34"/>
      <c r="R20" s="77">
        <f>G20+N20-P20</f>
        <v>84689177.21</v>
      </c>
      <c r="S20" s="34"/>
      <c r="T20" s="34"/>
      <c r="U20" s="72"/>
      <c r="V20" s="72"/>
      <c r="W20" s="73"/>
      <c r="X20" s="49" t="str">
        <f>IF(A20="","00000000000000000",A20)&amp;IF(E20="","000000",E20)&amp;IF(F20="","000",F20)</f>
        <v>07020000000000130420531001</v>
      </c>
      <c r="Y20" s="26"/>
      <c r="Z20" s="26"/>
      <c r="AA20" s="26"/>
      <c r="AB20" s="26"/>
      <c r="AC20" s="16"/>
      <c r="AD20" s="30"/>
      <c r="AE20" s="31"/>
      <c r="AF20" s="32"/>
    </row>
    <row r="21" spans="1:32" ht="12.75">
      <c r="A21" s="183" t="s">
        <v>119</v>
      </c>
      <c r="B21" s="184"/>
      <c r="C21" s="184"/>
      <c r="D21" s="185"/>
      <c r="E21" s="84" t="s">
        <v>118</v>
      </c>
      <c r="F21" s="117" t="s">
        <v>117</v>
      </c>
      <c r="G21" s="34">
        <v>0</v>
      </c>
      <c r="H21" s="186"/>
      <c r="I21" s="186"/>
      <c r="J21" s="186"/>
      <c r="K21" s="186"/>
      <c r="L21" s="186"/>
      <c r="M21" s="186"/>
      <c r="N21" s="34">
        <v>338886</v>
      </c>
      <c r="O21" s="34"/>
      <c r="P21" s="34">
        <v>169443</v>
      </c>
      <c r="Q21" s="34"/>
      <c r="R21" s="77">
        <f>G21+N21-P21</f>
        <v>169443</v>
      </c>
      <c r="S21" s="34"/>
      <c r="T21" s="34"/>
      <c r="U21" s="72"/>
      <c r="V21" s="72"/>
      <c r="W21" s="73"/>
      <c r="X21" s="49" t="str">
        <f>IF(A21="","00000000000000000",A21)&amp;IF(E21="","000000",E21)&amp;IF(F21="","000",F21)</f>
        <v>07030000000000130420531001</v>
      </c>
      <c r="Y21" s="26"/>
      <c r="Z21" s="26"/>
      <c r="AA21" s="26"/>
      <c r="AB21" s="26"/>
      <c r="AC21" s="16"/>
      <c r="AD21" s="30"/>
      <c r="AE21" s="31"/>
      <c r="AF21" s="32"/>
    </row>
    <row r="22" spans="1:32" ht="12.75">
      <c r="A22" s="177" t="s">
        <v>42</v>
      </c>
      <c r="B22" s="178"/>
      <c r="C22" s="178"/>
      <c r="D22" s="179"/>
      <c r="E22" s="181" t="s">
        <v>120</v>
      </c>
      <c r="F22" s="182"/>
      <c r="G22" s="76">
        <v>72747405.07</v>
      </c>
      <c r="H22" s="180"/>
      <c r="I22" s="180"/>
      <c r="J22" s="180"/>
      <c r="K22" s="180"/>
      <c r="L22" s="180"/>
      <c r="M22" s="180"/>
      <c r="N22" s="76">
        <v>90200685.29</v>
      </c>
      <c r="O22" s="76"/>
      <c r="P22" s="76">
        <v>78089470.15</v>
      </c>
      <c r="Q22" s="76"/>
      <c r="R22" s="76">
        <v>84858620.21</v>
      </c>
      <c r="S22" s="76"/>
      <c r="T22" s="76"/>
      <c r="U22" s="76"/>
      <c r="V22" s="76"/>
      <c r="W22" s="60"/>
      <c r="X22" s="43"/>
      <c r="Y22" s="43"/>
      <c r="Z22" s="43"/>
      <c r="AA22" s="43"/>
      <c r="AB22" s="43"/>
      <c r="AC22" s="16"/>
      <c r="AD22" s="30"/>
      <c r="AE22" s="31"/>
      <c r="AF22" s="32"/>
    </row>
    <row r="23" spans="1:32" ht="12.75">
      <c r="A23" s="183" t="s">
        <v>121</v>
      </c>
      <c r="B23" s="184"/>
      <c r="C23" s="184"/>
      <c r="D23" s="185"/>
      <c r="E23" s="84" t="s">
        <v>122</v>
      </c>
      <c r="F23" s="117" t="s">
        <v>117</v>
      </c>
      <c r="G23" s="34"/>
      <c r="H23" s="186"/>
      <c r="I23" s="186"/>
      <c r="J23" s="186"/>
      <c r="K23" s="186"/>
      <c r="L23" s="186"/>
      <c r="M23" s="186"/>
      <c r="N23" s="34">
        <v>14905717.8</v>
      </c>
      <c r="O23" s="34"/>
      <c r="P23" s="34">
        <v>14905717.8</v>
      </c>
      <c r="Q23" s="34"/>
      <c r="R23" s="77">
        <f>G23+N23-P23</f>
        <v>0</v>
      </c>
      <c r="S23" s="34"/>
      <c r="T23" s="34"/>
      <c r="U23" s="72"/>
      <c r="V23" s="72"/>
      <c r="W23" s="73"/>
      <c r="X23" s="49" t="str">
        <f>IF(A23="","00000000000000000",A23)&amp;IF(E23="","000000",E23)&amp;IF(F23="","000",F23)</f>
        <v>07020000000000150520552001</v>
      </c>
      <c r="Y23" s="26"/>
      <c r="Z23" s="26"/>
      <c r="AA23" s="26"/>
      <c r="AB23" s="26"/>
      <c r="AC23" s="16"/>
      <c r="AD23" s="30"/>
      <c r="AE23" s="31"/>
      <c r="AF23" s="32"/>
    </row>
    <row r="24" spans="1:32" ht="12.75">
      <c r="A24" s="183" t="s">
        <v>123</v>
      </c>
      <c r="B24" s="184"/>
      <c r="C24" s="184"/>
      <c r="D24" s="185"/>
      <c r="E24" s="84" t="s">
        <v>122</v>
      </c>
      <c r="F24" s="117" t="s">
        <v>117</v>
      </c>
      <c r="G24" s="34"/>
      <c r="H24" s="186"/>
      <c r="I24" s="186"/>
      <c r="J24" s="186"/>
      <c r="K24" s="186"/>
      <c r="L24" s="186"/>
      <c r="M24" s="186"/>
      <c r="N24" s="34">
        <v>536250</v>
      </c>
      <c r="O24" s="34"/>
      <c r="P24" s="34">
        <v>536250</v>
      </c>
      <c r="Q24" s="34"/>
      <c r="R24" s="77">
        <f>G24+N24-P24</f>
        <v>0</v>
      </c>
      <c r="S24" s="34"/>
      <c r="T24" s="34"/>
      <c r="U24" s="72"/>
      <c r="V24" s="72"/>
      <c r="W24" s="73"/>
      <c r="X24" s="49" t="str">
        <f>IF(A24="","00000000000000000",A24)&amp;IF(E24="","000000",E24)&amp;IF(F24="","000",F24)</f>
        <v>07070000000000150520552001</v>
      </c>
      <c r="Y24" s="26"/>
      <c r="Z24" s="26"/>
      <c r="AA24" s="26"/>
      <c r="AB24" s="26"/>
      <c r="AC24" s="16"/>
      <c r="AD24" s="30"/>
      <c r="AE24" s="31"/>
      <c r="AF24" s="32"/>
    </row>
    <row r="25" spans="1:32" ht="12.75">
      <c r="A25" s="177" t="s">
        <v>42</v>
      </c>
      <c r="B25" s="178"/>
      <c r="C25" s="178"/>
      <c r="D25" s="179"/>
      <c r="E25" s="181" t="s">
        <v>124</v>
      </c>
      <c r="F25" s="182"/>
      <c r="G25" s="76"/>
      <c r="H25" s="180"/>
      <c r="I25" s="180"/>
      <c r="J25" s="180"/>
      <c r="K25" s="180"/>
      <c r="L25" s="180"/>
      <c r="M25" s="180"/>
      <c r="N25" s="76">
        <v>15441967.8</v>
      </c>
      <c r="O25" s="76"/>
      <c r="P25" s="76">
        <v>15441967.8</v>
      </c>
      <c r="Q25" s="76"/>
      <c r="R25" s="76">
        <v>0</v>
      </c>
      <c r="S25" s="76"/>
      <c r="T25" s="76"/>
      <c r="U25" s="76"/>
      <c r="V25" s="76"/>
      <c r="W25" s="60"/>
      <c r="X25" s="43"/>
      <c r="Y25" s="43"/>
      <c r="Z25" s="43"/>
      <c r="AA25" s="43"/>
      <c r="AB25" s="43"/>
      <c r="AC25" s="16"/>
      <c r="AD25" s="30"/>
      <c r="AE25" s="31"/>
      <c r="AF25" s="32"/>
    </row>
    <row r="26" spans="1:32" ht="12.75" hidden="1">
      <c r="A26" s="234"/>
      <c r="B26" s="235"/>
      <c r="C26" s="235"/>
      <c r="D26" s="236"/>
      <c r="E26" s="83"/>
      <c r="F26" s="83"/>
      <c r="G26" s="61"/>
      <c r="H26" s="237"/>
      <c r="I26" s="237"/>
      <c r="J26" s="237"/>
      <c r="K26" s="237"/>
      <c r="L26" s="237"/>
      <c r="M26" s="237"/>
      <c r="N26" s="61"/>
      <c r="O26" s="61"/>
      <c r="P26" s="61"/>
      <c r="Q26" s="61"/>
      <c r="R26" s="62"/>
      <c r="S26" s="61"/>
      <c r="T26" s="61"/>
      <c r="U26" s="61"/>
      <c r="V26" s="61"/>
      <c r="W26" s="63"/>
      <c r="X26" s="26"/>
      <c r="Y26" s="26"/>
      <c r="Z26" s="26"/>
      <c r="AA26" s="26"/>
      <c r="AB26" s="26"/>
      <c r="AC26" s="16"/>
      <c r="AD26" s="30"/>
      <c r="AE26" s="31"/>
      <c r="AF26" s="32"/>
    </row>
    <row r="27" spans="1:29" ht="12.75">
      <c r="A27" s="245" t="s">
        <v>39</v>
      </c>
      <c r="B27" s="246"/>
      <c r="C27" s="246"/>
      <c r="D27" s="246"/>
      <c r="E27" s="246"/>
      <c r="F27" s="246"/>
      <c r="G27" s="58"/>
      <c r="H27" s="213"/>
      <c r="I27" s="213"/>
      <c r="J27" s="213"/>
      <c r="K27" s="213"/>
      <c r="L27" s="213"/>
      <c r="M27" s="213"/>
      <c r="N27" s="58"/>
      <c r="O27" s="58"/>
      <c r="P27" s="58"/>
      <c r="Q27" s="58"/>
      <c r="R27" s="58"/>
      <c r="S27" s="58"/>
      <c r="T27" s="58"/>
      <c r="U27" s="58"/>
      <c r="V27" s="58"/>
      <c r="W27" s="45"/>
      <c r="X27" s="8"/>
      <c r="Y27" s="8"/>
      <c r="Z27" s="8"/>
      <c r="AA27" s="8"/>
      <c r="AB27" s="8"/>
      <c r="AC27" s="15"/>
    </row>
    <row r="28" spans="1:32" ht="12.75">
      <c r="A28" s="183" t="s">
        <v>85</v>
      </c>
      <c r="B28" s="184"/>
      <c r="C28" s="184"/>
      <c r="D28" s="185"/>
      <c r="E28" s="84" t="s">
        <v>87</v>
      </c>
      <c r="F28" s="117" t="s">
        <v>86</v>
      </c>
      <c r="G28" s="34"/>
      <c r="H28" s="186"/>
      <c r="I28" s="186"/>
      <c r="J28" s="186"/>
      <c r="K28" s="186"/>
      <c r="L28" s="186"/>
      <c r="M28" s="186"/>
      <c r="N28" s="34">
        <v>4400</v>
      </c>
      <c r="O28" s="34"/>
      <c r="P28" s="34">
        <v>4400</v>
      </c>
      <c r="Q28" s="34">
        <v>4400</v>
      </c>
      <c r="R28" s="77">
        <f>G28+N28-P28</f>
        <v>0</v>
      </c>
      <c r="S28" s="34"/>
      <c r="T28" s="34"/>
      <c r="U28" s="72"/>
      <c r="V28" s="72"/>
      <c r="W28" s="73"/>
      <c r="X28" s="49" t="str">
        <f>IF(A28="","00000000000000000",A28)&amp;IF(E28="","000000",E28)&amp;IF(F28="","000",F28)</f>
        <v>07020000000000244220626006</v>
      </c>
      <c r="Y28" s="26"/>
      <c r="Z28" s="26"/>
      <c r="AA28" s="26"/>
      <c r="AB28" s="26"/>
      <c r="AC28" s="16"/>
      <c r="AD28" s="30"/>
      <c r="AE28" s="31"/>
      <c r="AF28" s="32"/>
    </row>
    <row r="29" spans="1:32" ht="12.75">
      <c r="A29" s="177" t="s">
        <v>42</v>
      </c>
      <c r="B29" s="178"/>
      <c r="C29" s="178"/>
      <c r="D29" s="179"/>
      <c r="E29" s="181" t="s">
        <v>88</v>
      </c>
      <c r="F29" s="182"/>
      <c r="G29" s="76"/>
      <c r="H29" s="180"/>
      <c r="I29" s="180"/>
      <c r="J29" s="180"/>
      <c r="K29" s="180"/>
      <c r="L29" s="180"/>
      <c r="M29" s="180"/>
      <c r="N29" s="76">
        <v>4400</v>
      </c>
      <c r="O29" s="76"/>
      <c r="P29" s="76">
        <v>4400</v>
      </c>
      <c r="Q29" s="76">
        <v>4400</v>
      </c>
      <c r="R29" s="76">
        <v>0</v>
      </c>
      <c r="S29" s="76"/>
      <c r="T29" s="76"/>
      <c r="U29" s="76"/>
      <c r="V29" s="76"/>
      <c r="W29" s="60"/>
      <c r="X29" s="43"/>
      <c r="Y29" s="43"/>
      <c r="Z29" s="43"/>
      <c r="AA29" s="43"/>
      <c r="AB29" s="43"/>
      <c r="AC29" s="16"/>
      <c r="AD29" s="30"/>
      <c r="AE29" s="31"/>
      <c r="AF29" s="32"/>
    </row>
    <row r="30" spans="1:32" ht="12.75">
      <c r="A30" s="183" t="s">
        <v>85</v>
      </c>
      <c r="B30" s="184"/>
      <c r="C30" s="184"/>
      <c r="D30" s="185"/>
      <c r="E30" s="84" t="s">
        <v>89</v>
      </c>
      <c r="F30" s="117" t="s">
        <v>86</v>
      </c>
      <c r="G30" s="34"/>
      <c r="H30" s="186"/>
      <c r="I30" s="186"/>
      <c r="J30" s="186"/>
      <c r="K30" s="186"/>
      <c r="L30" s="186"/>
      <c r="M30" s="186"/>
      <c r="N30" s="34">
        <v>57827.58</v>
      </c>
      <c r="O30" s="34"/>
      <c r="P30" s="34">
        <v>57827.58</v>
      </c>
      <c r="Q30" s="34">
        <v>57827.58</v>
      </c>
      <c r="R30" s="77">
        <f>G30+N30-P30</f>
        <v>0</v>
      </c>
      <c r="S30" s="34"/>
      <c r="T30" s="34"/>
      <c r="U30" s="72"/>
      <c r="V30" s="72"/>
      <c r="W30" s="73"/>
      <c r="X30" s="49" t="str">
        <f>IF(A30="","00000000000000000",A30)&amp;IF(E30="","000000",E30)&amp;IF(F30="","000",F30)</f>
        <v>07020000000000244220634006</v>
      </c>
      <c r="Y30" s="26"/>
      <c r="Z30" s="26"/>
      <c r="AA30" s="26"/>
      <c r="AB30" s="26"/>
      <c r="AC30" s="16"/>
      <c r="AD30" s="30"/>
      <c r="AE30" s="31"/>
      <c r="AF30" s="32"/>
    </row>
    <row r="31" spans="1:32" ht="12.75">
      <c r="A31" s="177" t="s">
        <v>42</v>
      </c>
      <c r="B31" s="178"/>
      <c r="C31" s="178"/>
      <c r="D31" s="179"/>
      <c r="E31" s="181" t="s">
        <v>90</v>
      </c>
      <c r="F31" s="182"/>
      <c r="G31" s="76"/>
      <c r="H31" s="180"/>
      <c r="I31" s="180"/>
      <c r="J31" s="180"/>
      <c r="K31" s="180"/>
      <c r="L31" s="180"/>
      <c r="M31" s="180"/>
      <c r="N31" s="76">
        <v>57827.58</v>
      </c>
      <c r="O31" s="76"/>
      <c r="P31" s="76">
        <v>57827.58</v>
      </c>
      <c r="Q31" s="76">
        <v>57827.58</v>
      </c>
      <c r="R31" s="76">
        <v>0</v>
      </c>
      <c r="S31" s="76"/>
      <c r="T31" s="76"/>
      <c r="U31" s="76"/>
      <c r="V31" s="76"/>
      <c r="W31" s="60"/>
      <c r="X31" s="43"/>
      <c r="Y31" s="43"/>
      <c r="Z31" s="43"/>
      <c r="AA31" s="43"/>
      <c r="AB31" s="43"/>
      <c r="AC31" s="16"/>
      <c r="AD31" s="30"/>
      <c r="AE31" s="31"/>
      <c r="AF31" s="32"/>
    </row>
    <row r="32" spans="1:32" ht="12.75">
      <c r="A32" s="183" t="s">
        <v>85</v>
      </c>
      <c r="B32" s="184"/>
      <c r="C32" s="184"/>
      <c r="D32" s="185"/>
      <c r="E32" s="84" t="s">
        <v>92</v>
      </c>
      <c r="F32" s="117" t="s">
        <v>91</v>
      </c>
      <c r="G32" s="34"/>
      <c r="H32" s="186"/>
      <c r="I32" s="186"/>
      <c r="J32" s="186"/>
      <c r="K32" s="186"/>
      <c r="L32" s="186"/>
      <c r="M32" s="186"/>
      <c r="N32" s="34">
        <v>35356.08</v>
      </c>
      <c r="O32" s="34"/>
      <c r="P32" s="34">
        <v>33182.24</v>
      </c>
      <c r="Q32" s="34">
        <v>0</v>
      </c>
      <c r="R32" s="77">
        <f>G32+N32-P32</f>
        <v>2173.84</v>
      </c>
      <c r="S32" s="34"/>
      <c r="T32" s="34"/>
      <c r="U32" s="72"/>
      <c r="V32" s="72"/>
      <c r="W32" s="73"/>
      <c r="X32" s="49" t="str">
        <f>IF(A32="","00000000000000000",A32)&amp;IF(E32="","000000",E32)&amp;IF(F32="","000",F32)</f>
        <v>07020000000000244220834007</v>
      </c>
      <c r="Y32" s="26"/>
      <c r="Z32" s="26"/>
      <c r="AA32" s="26"/>
      <c r="AB32" s="26"/>
      <c r="AC32" s="16"/>
      <c r="AD32" s="30"/>
      <c r="AE32" s="31"/>
      <c r="AF32" s="32"/>
    </row>
    <row r="33" spans="1:32" ht="12.75">
      <c r="A33" s="177" t="s">
        <v>42</v>
      </c>
      <c r="B33" s="178"/>
      <c r="C33" s="178"/>
      <c r="D33" s="179"/>
      <c r="E33" s="181" t="s">
        <v>93</v>
      </c>
      <c r="F33" s="182"/>
      <c r="G33" s="76"/>
      <c r="H33" s="180"/>
      <c r="I33" s="180"/>
      <c r="J33" s="180"/>
      <c r="K33" s="180"/>
      <c r="L33" s="180"/>
      <c r="M33" s="180"/>
      <c r="N33" s="76">
        <v>35356.08</v>
      </c>
      <c r="O33" s="76"/>
      <c r="P33" s="76">
        <v>33182.24</v>
      </c>
      <c r="Q33" s="76">
        <v>0</v>
      </c>
      <c r="R33" s="76">
        <v>2173.84</v>
      </c>
      <c r="S33" s="76"/>
      <c r="T33" s="76"/>
      <c r="U33" s="76"/>
      <c r="V33" s="76"/>
      <c r="W33" s="60"/>
      <c r="X33" s="43"/>
      <c r="Y33" s="43"/>
      <c r="Z33" s="43"/>
      <c r="AA33" s="43"/>
      <c r="AB33" s="43"/>
      <c r="AC33" s="16"/>
      <c r="AD33" s="30"/>
      <c r="AE33" s="31"/>
      <c r="AF33" s="32"/>
    </row>
    <row r="34" spans="1:32" ht="12.75">
      <c r="A34" s="183" t="s">
        <v>85</v>
      </c>
      <c r="B34" s="184"/>
      <c r="C34" s="184"/>
      <c r="D34" s="185"/>
      <c r="E34" s="84" t="s">
        <v>94</v>
      </c>
      <c r="F34" s="117" t="s">
        <v>86</v>
      </c>
      <c r="G34" s="34">
        <v>5246.4</v>
      </c>
      <c r="H34" s="186"/>
      <c r="I34" s="186"/>
      <c r="J34" s="186"/>
      <c r="K34" s="186"/>
      <c r="L34" s="186"/>
      <c r="M34" s="186"/>
      <c r="N34" s="34">
        <v>5097.6</v>
      </c>
      <c r="O34" s="34"/>
      <c r="P34" s="34">
        <v>4898.4</v>
      </c>
      <c r="Q34" s="34">
        <v>4898.4</v>
      </c>
      <c r="R34" s="77">
        <f>G34+N34-P34</f>
        <v>5445.6</v>
      </c>
      <c r="S34" s="34"/>
      <c r="T34" s="34"/>
      <c r="U34" s="72"/>
      <c r="V34" s="72"/>
      <c r="W34" s="73"/>
      <c r="X34" s="49" t="str">
        <f>IF(A34="","00000000000000000",A34)&amp;IF(E34="","000000",E34)&amp;IF(F34="","000",F34)</f>
        <v>07020000000000244420621006</v>
      </c>
      <c r="Y34" s="26"/>
      <c r="Z34" s="26"/>
      <c r="AA34" s="26"/>
      <c r="AB34" s="26"/>
      <c r="AC34" s="16"/>
      <c r="AD34" s="30"/>
      <c r="AE34" s="31"/>
      <c r="AF34" s="32"/>
    </row>
    <row r="35" spans="1:32" ht="12.75">
      <c r="A35" s="177" t="s">
        <v>42</v>
      </c>
      <c r="B35" s="178"/>
      <c r="C35" s="178"/>
      <c r="D35" s="179"/>
      <c r="E35" s="181" t="s">
        <v>95</v>
      </c>
      <c r="F35" s="182"/>
      <c r="G35" s="76">
        <v>5246.4</v>
      </c>
      <c r="H35" s="180"/>
      <c r="I35" s="180"/>
      <c r="J35" s="180"/>
      <c r="K35" s="180"/>
      <c r="L35" s="180"/>
      <c r="M35" s="180"/>
      <c r="N35" s="76">
        <v>5097.6</v>
      </c>
      <c r="O35" s="76"/>
      <c r="P35" s="76">
        <v>4898.4</v>
      </c>
      <c r="Q35" s="76">
        <v>4898.4</v>
      </c>
      <c r="R35" s="76">
        <v>5445.6</v>
      </c>
      <c r="S35" s="76"/>
      <c r="T35" s="76"/>
      <c r="U35" s="76"/>
      <c r="V35" s="76"/>
      <c r="W35" s="60"/>
      <c r="X35" s="43"/>
      <c r="Y35" s="43"/>
      <c r="Z35" s="43"/>
      <c r="AA35" s="43"/>
      <c r="AB35" s="43"/>
      <c r="AC35" s="16"/>
      <c r="AD35" s="30"/>
      <c r="AE35" s="31"/>
      <c r="AF35" s="32"/>
    </row>
    <row r="36" spans="1:32" ht="12.75">
      <c r="A36" s="183" t="s">
        <v>85</v>
      </c>
      <c r="B36" s="184"/>
      <c r="C36" s="184"/>
      <c r="D36" s="185"/>
      <c r="E36" s="84" t="s">
        <v>96</v>
      </c>
      <c r="F36" s="117" t="s">
        <v>86</v>
      </c>
      <c r="G36" s="34"/>
      <c r="H36" s="186"/>
      <c r="I36" s="186"/>
      <c r="J36" s="186"/>
      <c r="K36" s="186"/>
      <c r="L36" s="186"/>
      <c r="M36" s="186"/>
      <c r="N36" s="34">
        <v>3420</v>
      </c>
      <c r="O36" s="34"/>
      <c r="P36" s="34">
        <v>3420</v>
      </c>
      <c r="Q36" s="34">
        <v>3420</v>
      </c>
      <c r="R36" s="77">
        <f>G36+N36-P36</f>
        <v>0</v>
      </c>
      <c r="S36" s="34"/>
      <c r="T36" s="34"/>
      <c r="U36" s="72"/>
      <c r="V36" s="72"/>
      <c r="W36" s="73"/>
      <c r="X36" s="49" t="str">
        <f>IF(A36="","00000000000000000",A36)&amp;IF(E36="","000000",E36)&amp;IF(F36="","000",F36)</f>
        <v>07020000000000244420622006</v>
      </c>
      <c r="Y36" s="26"/>
      <c r="Z36" s="26"/>
      <c r="AA36" s="26"/>
      <c r="AB36" s="26"/>
      <c r="AC36" s="16"/>
      <c r="AD36" s="30"/>
      <c r="AE36" s="31"/>
      <c r="AF36" s="32"/>
    </row>
    <row r="37" spans="1:32" ht="12.75">
      <c r="A37" s="177" t="s">
        <v>42</v>
      </c>
      <c r="B37" s="178"/>
      <c r="C37" s="178"/>
      <c r="D37" s="179"/>
      <c r="E37" s="181" t="s">
        <v>97</v>
      </c>
      <c r="F37" s="182"/>
      <c r="G37" s="76"/>
      <c r="H37" s="180"/>
      <c r="I37" s="180"/>
      <c r="J37" s="180"/>
      <c r="K37" s="180"/>
      <c r="L37" s="180"/>
      <c r="M37" s="180"/>
      <c r="N37" s="76">
        <v>3420</v>
      </c>
      <c r="O37" s="76"/>
      <c r="P37" s="76">
        <v>3420</v>
      </c>
      <c r="Q37" s="76">
        <v>3420</v>
      </c>
      <c r="R37" s="76">
        <v>0</v>
      </c>
      <c r="S37" s="76"/>
      <c r="T37" s="76"/>
      <c r="U37" s="76"/>
      <c r="V37" s="76"/>
      <c r="W37" s="60"/>
      <c r="X37" s="43"/>
      <c r="Y37" s="43"/>
      <c r="Z37" s="43"/>
      <c r="AA37" s="43"/>
      <c r="AB37" s="43"/>
      <c r="AC37" s="16"/>
      <c r="AD37" s="30"/>
      <c r="AE37" s="31"/>
      <c r="AF37" s="32"/>
    </row>
    <row r="38" spans="1:32" ht="12.75">
      <c r="A38" s="183" t="s">
        <v>85</v>
      </c>
      <c r="B38" s="184"/>
      <c r="C38" s="184"/>
      <c r="D38" s="185"/>
      <c r="E38" s="84" t="s">
        <v>98</v>
      </c>
      <c r="F38" s="117" t="s">
        <v>86</v>
      </c>
      <c r="G38" s="34"/>
      <c r="H38" s="186"/>
      <c r="I38" s="186"/>
      <c r="J38" s="186"/>
      <c r="K38" s="186"/>
      <c r="L38" s="186"/>
      <c r="M38" s="186"/>
      <c r="N38" s="34">
        <v>35324.64</v>
      </c>
      <c r="O38" s="34"/>
      <c r="P38" s="34">
        <v>35324.64</v>
      </c>
      <c r="Q38" s="34">
        <v>35324.64</v>
      </c>
      <c r="R38" s="77">
        <f>G38+N38-P38</f>
        <v>0</v>
      </c>
      <c r="S38" s="34"/>
      <c r="T38" s="34"/>
      <c r="U38" s="72"/>
      <c r="V38" s="72"/>
      <c r="W38" s="73"/>
      <c r="X38" s="49" t="str">
        <f>IF(A38="","00000000000000000",A38)&amp;IF(E38="","000000",E38)&amp;IF(F38="","000",F38)</f>
        <v>07020000000000244420623006</v>
      </c>
      <c r="Y38" s="26"/>
      <c r="Z38" s="26"/>
      <c r="AA38" s="26"/>
      <c r="AB38" s="26"/>
      <c r="AC38" s="16"/>
      <c r="AD38" s="30"/>
      <c r="AE38" s="31"/>
      <c r="AF38" s="32"/>
    </row>
    <row r="39" spans="1:32" ht="12.75">
      <c r="A39" s="177" t="s">
        <v>42</v>
      </c>
      <c r="B39" s="178"/>
      <c r="C39" s="178"/>
      <c r="D39" s="179"/>
      <c r="E39" s="181" t="s">
        <v>99</v>
      </c>
      <c r="F39" s="182"/>
      <c r="G39" s="76"/>
      <c r="H39" s="180"/>
      <c r="I39" s="180"/>
      <c r="J39" s="180"/>
      <c r="K39" s="180"/>
      <c r="L39" s="180"/>
      <c r="M39" s="180"/>
      <c r="N39" s="76">
        <v>35324.64</v>
      </c>
      <c r="O39" s="76"/>
      <c r="P39" s="76">
        <v>35324.64</v>
      </c>
      <c r="Q39" s="76">
        <v>35324.64</v>
      </c>
      <c r="R39" s="76">
        <v>0</v>
      </c>
      <c r="S39" s="76"/>
      <c r="T39" s="76"/>
      <c r="U39" s="76"/>
      <c r="V39" s="76"/>
      <c r="W39" s="60"/>
      <c r="X39" s="43"/>
      <c r="Y39" s="43"/>
      <c r="Z39" s="43"/>
      <c r="AA39" s="43"/>
      <c r="AB39" s="43"/>
      <c r="AC39" s="16"/>
      <c r="AD39" s="30"/>
      <c r="AE39" s="31"/>
      <c r="AF39" s="32"/>
    </row>
    <row r="40" spans="1:32" ht="12.75">
      <c r="A40" s="183" t="s">
        <v>85</v>
      </c>
      <c r="B40" s="184"/>
      <c r="C40" s="184"/>
      <c r="D40" s="185"/>
      <c r="E40" s="84" t="s">
        <v>100</v>
      </c>
      <c r="F40" s="117" t="s">
        <v>86</v>
      </c>
      <c r="G40" s="34"/>
      <c r="H40" s="186"/>
      <c r="I40" s="186"/>
      <c r="J40" s="186"/>
      <c r="K40" s="186"/>
      <c r="L40" s="186"/>
      <c r="M40" s="186"/>
      <c r="N40" s="34">
        <v>440617.71</v>
      </c>
      <c r="O40" s="34"/>
      <c r="P40" s="34">
        <v>440617.71</v>
      </c>
      <c r="Q40" s="34">
        <v>440617.71</v>
      </c>
      <c r="R40" s="77">
        <f>G40+N40-P40</f>
        <v>0</v>
      </c>
      <c r="S40" s="34"/>
      <c r="T40" s="34"/>
      <c r="U40" s="72"/>
      <c r="V40" s="72"/>
      <c r="W40" s="73"/>
      <c r="X40" s="49" t="str">
        <f>IF(A40="","00000000000000000",A40)&amp;IF(E40="","000000",E40)&amp;IF(F40="","000",F40)</f>
        <v>07020000000000244420625006</v>
      </c>
      <c r="Y40" s="26"/>
      <c r="Z40" s="26"/>
      <c r="AA40" s="26"/>
      <c r="AB40" s="26"/>
      <c r="AC40" s="16"/>
      <c r="AD40" s="30"/>
      <c r="AE40" s="31"/>
      <c r="AF40" s="32"/>
    </row>
    <row r="41" spans="1:32" ht="12.75">
      <c r="A41" s="177" t="s">
        <v>42</v>
      </c>
      <c r="B41" s="178"/>
      <c r="C41" s="178"/>
      <c r="D41" s="179"/>
      <c r="E41" s="181" t="s">
        <v>101</v>
      </c>
      <c r="F41" s="182"/>
      <c r="G41" s="76"/>
      <c r="H41" s="180"/>
      <c r="I41" s="180"/>
      <c r="J41" s="180"/>
      <c r="K41" s="180"/>
      <c r="L41" s="180"/>
      <c r="M41" s="180"/>
      <c r="N41" s="76">
        <v>440617.71</v>
      </c>
      <c r="O41" s="76"/>
      <c r="P41" s="76">
        <v>440617.71</v>
      </c>
      <c r="Q41" s="76">
        <v>440617.71</v>
      </c>
      <c r="R41" s="76">
        <v>0</v>
      </c>
      <c r="S41" s="76"/>
      <c r="T41" s="76"/>
      <c r="U41" s="76"/>
      <c r="V41" s="76"/>
      <c r="W41" s="60"/>
      <c r="X41" s="43"/>
      <c r="Y41" s="43"/>
      <c r="Z41" s="43"/>
      <c r="AA41" s="43"/>
      <c r="AB41" s="43"/>
      <c r="AC41" s="16"/>
      <c r="AD41" s="30"/>
      <c r="AE41" s="31"/>
      <c r="AF41" s="32"/>
    </row>
    <row r="42" spans="1:32" ht="12.75">
      <c r="A42" s="183" t="s">
        <v>85</v>
      </c>
      <c r="B42" s="184"/>
      <c r="C42" s="184"/>
      <c r="D42" s="185"/>
      <c r="E42" s="84" t="s">
        <v>102</v>
      </c>
      <c r="F42" s="117" t="s">
        <v>86</v>
      </c>
      <c r="G42" s="34">
        <v>1290</v>
      </c>
      <c r="H42" s="186"/>
      <c r="I42" s="186"/>
      <c r="J42" s="186"/>
      <c r="K42" s="186"/>
      <c r="L42" s="186"/>
      <c r="M42" s="186"/>
      <c r="N42" s="34">
        <v>483012.91</v>
      </c>
      <c r="O42" s="34"/>
      <c r="P42" s="34">
        <v>474302.91</v>
      </c>
      <c r="Q42" s="34">
        <v>474302.91</v>
      </c>
      <c r="R42" s="77">
        <f>G42+N42-P42</f>
        <v>10000</v>
      </c>
      <c r="S42" s="34"/>
      <c r="T42" s="34"/>
      <c r="U42" s="72"/>
      <c r="V42" s="72"/>
      <c r="W42" s="73"/>
      <c r="X42" s="49" t="str">
        <f>IF(A42="","00000000000000000",A42)&amp;IF(E42="","000000",E42)&amp;IF(F42="","000",F42)</f>
        <v>07020000000000244420626006</v>
      </c>
      <c r="Y42" s="26"/>
      <c r="Z42" s="26"/>
      <c r="AA42" s="26"/>
      <c r="AB42" s="26"/>
      <c r="AC42" s="16"/>
      <c r="AD42" s="30"/>
      <c r="AE42" s="31"/>
      <c r="AF42" s="32"/>
    </row>
    <row r="43" spans="1:32" ht="12.75">
      <c r="A43" s="177" t="s">
        <v>42</v>
      </c>
      <c r="B43" s="178"/>
      <c r="C43" s="178"/>
      <c r="D43" s="179"/>
      <c r="E43" s="181" t="s">
        <v>103</v>
      </c>
      <c r="F43" s="182"/>
      <c r="G43" s="76">
        <v>1290</v>
      </c>
      <c r="H43" s="180"/>
      <c r="I43" s="180"/>
      <c r="J43" s="180"/>
      <c r="K43" s="180"/>
      <c r="L43" s="180"/>
      <c r="M43" s="180"/>
      <c r="N43" s="76">
        <v>483012.91</v>
      </c>
      <c r="O43" s="76"/>
      <c r="P43" s="76">
        <v>474302.91</v>
      </c>
      <c r="Q43" s="76">
        <v>474302.91</v>
      </c>
      <c r="R43" s="76">
        <v>10000</v>
      </c>
      <c r="S43" s="76"/>
      <c r="T43" s="76"/>
      <c r="U43" s="76"/>
      <c r="V43" s="76"/>
      <c r="W43" s="60"/>
      <c r="X43" s="43"/>
      <c r="Y43" s="43"/>
      <c r="Z43" s="43"/>
      <c r="AA43" s="43"/>
      <c r="AB43" s="43"/>
      <c r="AC43" s="16"/>
      <c r="AD43" s="30"/>
      <c r="AE43" s="31"/>
      <c r="AF43" s="32"/>
    </row>
    <row r="44" spans="1:32" ht="12.75">
      <c r="A44" s="183" t="s">
        <v>85</v>
      </c>
      <c r="B44" s="184"/>
      <c r="C44" s="184"/>
      <c r="D44" s="185"/>
      <c r="E44" s="84" t="s">
        <v>104</v>
      </c>
      <c r="F44" s="117" t="s">
        <v>86</v>
      </c>
      <c r="G44" s="34"/>
      <c r="H44" s="186"/>
      <c r="I44" s="186"/>
      <c r="J44" s="186"/>
      <c r="K44" s="186"/>
      <c r="L44" s="186"/>
      <c r="M44" s="186"/>
      <c r="N44" s="34">
        <v>1105847</v>
      </c>
      <c r="O44" s="34"/>
      <c r="P44" s="34">
        <v>1105847</v>
      </c>
      <c r="Q44" s="34">
        <v>1105847</v>
      </c>
      <c r="R44" s="77">
        <f>G44+N44-P44</f>
        <v>0</v>
      </c>
      <c r="S44" s="34"/>
      <c r="T44" s="34"/>
      <c r="U44" s="72"/>
      <c r="V44" s="72"/>
      <c r="W44" s="73"/>
      <c r="X44" s="49" t="str">
        <f>IF(A44="","00000000000000000",A44)&amp;IF(E44="","000000",E44)&amp;IF(F44="","000",F44)</f>
        <v>07020000000000244420631006</v>
      </c>
      <c r="Y44" s="26"/>
      <c r="Z44" s="26"/>
      <c r="AA44" s="26"/>
      <c r="AB44" s="26"/>
      <c r="AC44" s="16"/>
      <c r="AD44" s="30"/>
      <c r="AE44" s="31"/>
      <c r="AF44" s="32"/>
    </row>
    <row r="45" spans="1:32" ht="12.75">
      <c r="A45" s="177" t="s">
        <v>42</v>
      </c>
      <c r="B45" s="178"/>
      <c r="C45" s="178"/>
      <c r="D45" s="179"/>
      <c r="E45" s="181" t="s">
        <v>105</v>
      </c>
      <c r="F45" s="182"/>
      <c r="G45" s="76"/>
      <c r="H45" s="180"/>
      <c r="I45" s="180"/>
      <c r="J45" s="180"/>
      <c r="K45" s="180"/>
      <c r="L45" s="180"/>
      <c r="M45" s="180"/>
      <c r="N45" s="76">
        <v>1105847</v>
      </c>
      <c r="O45" s="76"/>
      <c r="P45" s="76">
        <v>1105847</v>
      </c>
      <c r="Q45" s="76">
        <v>1105847</v>
      </c>
      <c r="R45" s="76">
        <v>0</v>
      </c>
      <c r="S45" s="76"/>
      <c r="T45" s="76"/>
      <c r="U45" s="76"/>
      <c r="V45" s="76"/>
      <c r="W45" s="60"/>
      <c r="X45" s="43"/>
      <c r="Y45" s="43"/>
      <c r="Z45" s="43"/>
      <c r="AA45" s="43"/>
      <c r="AB45" s="43"/>
      <c r="AC45" s="16"/>
      <c r="AD45" s="30"/>
      <c r="AE45" s="31"/>
      <c r="AF45" s="32"/>
    </row>
    <row r="46" spans="1:32" ht="12.75">
      <c r="A46" s="183" t="s">
        <v>85</v>
      </c>
      <c r="B46" s="184"/>
      <c r="C46" s="184"/>
      <c r="D46" s="185"/>
      <c r="E46" s="84" t="s">
        <v>106</v>
      </c>
      <c r="F46" s="117" t="s">
        <v>86</v>
      </c>
      <c r="G46" s="34">
        <v>0</v>
      </c>
      <c r="H46" s="186"/>
      <c r="I46" s="186"/>
      <c r="J46" s="186"/>
      <c r="K46" s="186"/>
      <c r="L46" s="186"/>
      <c r="M46" s="186"/>
      <c r="N46" s="34">
        <v>594052.77</v>
      </c>
      <c r="O46" s="34"/>
      <c r="P46" s="34">
        <v>594052.77</v>
      </c>
      <c r="Q46" s="34">
        <v>594052.77</v>
      </c>
      <c r="R46" s="77">
        <f>G46+N46-P46</f>
        <v>0</v>
      </c>
      <c r="S46" s="34"/>
      <c r="T46" s="34"/>
      <c r="U46" s="72"/>
      <c r="V46" s="72"/>
      <c r="W46" s="73"/>
      <c r="X46" s="49" t="str">
        <f>IF(A46="","00000000000000000",A46)&amp;IF(E46="","000000",E46)&amp;IF(F46="","000",F46)</f>
        <v>07020000000000244420634006</v>
      </c>
      <c r="Y46" s="26"/>
      <c r="Z46" s="26"/>
      <c r="AA46" s="26"/>
      <c r="AB46" s="26"/>
      <c r="AC46" s="16"/>
      <c r="AD46" s="30"/>
      <c r="AE46" s="31"/>
      <c r="AF46" s="32"/>
    </row>
    <row r="47" spans="1:32" ht="12.75">
      <c r="A47" s="177" t="s">
        <v>42</v>
      </c>
      <c r="B47" s="178"/>
      <c r="C47" s="178"/>
      <c r="D47" s="179"/>
      <c r="E47" s="181" t="s">
        <v>107</v>
      </c>
      <c r="F47" s="182"/>
      <c r="G47" s="76">
        <v>0</v>
      </c>
      <c r="H47" s="180"/>
      <c r="I47" s="180"/>
      <c r="J47" s="180"/>
      <c r="K47" s="180"/>
      <c r="L47" s="180"/>
      <c r="M47" s="180"/>
      <c r="N47" s="76">
        <v>594052.77</v>
      </c>
      <c r="O47" s="76"/>
      <c r="P47" s="76">
        <v>594052.77</v>
      </c>
      <c r="Q47" s="76">
        <v>594052.77</v>
      </c>
      <c r="R47" s="76">
        <v>0</v>
      </c>
      <c r="S47" s="76"/>
      <c r="T47" s="76"/>
      <c r="U47" s="76"/>
      <c r="V47" s="76"/>
      <c r="W47" s="60"/>
      <c r="X47" s="43"/>
      <c r="Y47" s="43"/>
      <c r="Z47" s="43"/>
      <c r="AA47" s="43"/>
      <c r="AB47" s="43"/>
      <c r="AC47" s="16"/>
      <c r="AD47" s="30"/>
      <c r="AE47" s="31"/>
      <c r="AF47" s="32"/>
    </row>
    <row r="48" spans="1:32" ht="12.75">
      <c r="A48" s="183" t="s">
        <v>85</v>
      </c>
      <c r="B48" s="184"/>
      <c r="C48" s="184"/>
      <c r="D48" s="185"/>
      <c r="E48" s="84" t="s">
        <v>108</v>
      </c>
      <c r="F48" s="117" t="s">
        <v>91</v>
      </c>
      <c r="G48" s="34">
        <v>822.61</v>
      </c>
      <c r="H48" s="186"/>
      <c r="I48" s="186"/>
      <c r="J48" s="186"/>
      <c r="K48" s="186"/>
      <c r="L48" s="186"/>
      <c r="M48" s="186"/>
      <c r="N48" s="34">
        <v>3500</v>
      </c>
      <c r="O48" s="34"/>
      <c r="P48" s="34">
        <v>4322.61</v>
      </c>
      <c r="Q48" s="34"/>
      <c r="R48" s="77">
        <f>G48+N48-P48</f>
        <v>0</v>
      </c>
      <c r="S48" s="34"/>
      <c r="T48" s="34"/>
      <c r="U48" s="72"/>
      <c r="V48" s="72"/>
      <c r="W48" s="73"/>
      <c r="X48" s="49" t="str">
        <f>IF(A48="","00000000000000000",A48)&amp;IF(E48="","000000",E48)&amp;IF(F48="","000",F48)</f>
        <v>07020000000000244420821007</v>
      </c>
      <c r="Y48" s="26"/>
      <c r="Z48" s="26"/>
      <c r="AA48" s="26"/>
      <c r="AB48" s="26"/>
      <c r="AC48" s="16"/>
      <c r="AD48" s="30"/>
      <c r="AE48" s="31"/>
      <c r="AF48" s="32"/>
    </row>
    <row r="49" spans="1:32" ht="12.75">
      <c r="A49" s="177" t="s">
        <v>42</v>
      </c>
      <c r="B49" s="178"/>
      <c r="C49" s="178"/>
      <c r="D49" s="179"/>
      <c r="E49" s="181" t="s">
        <v>109</v>
      </c>
      <c r="F49" s="182"/>
      <c r="G49" s="76">
        <v>822.61</v>
      </c>
      <c r="H49" s="180"/>
      <c r="I49" s="180"/>
      <c r="J49" s="180"/>
      <c r="K49" s="180"/>
      <c r="L49" s="180"/>
      <c r="M49" s="180"/>
      <c r="N49" s="76">
        <v>3500</v>
      </c>
      <c r="O49" s="76"/>
      <c r="P49" s="76">
        <v>4322.61</v>
      </c>
      <c r="Q49" s="76"/>
      <c r="R49" s="76">
        <v>0</v>
      </c>
      <c r="S49" s="76"/>
      <c r="T49" s="76"/>
      <c r="U49" s="76"/>
      <c r="V49" s="76"/>
      <c r="W49" s="60"/>
      <c r="X49" s="43"/>
      <c r="Y49" s="43"/>
      <c r="Z49" s="43"/>
      <c r="AA49" s="43"/>
      <c r="AB49" s="43"/>
      <c r="AC49" s="16"/>
      <c r="AD49" s="30"/>
      <c r="AE49" s="31"/>
      <c r="AF49" s="32"/>
    </row>
    <row r="50" spans="1:32" ht="12.75">
      <c r="A50" s="183" t="s">
        <v>85</v>
      </c>
      <c r="B50" s="184"/>
      <c r="C50" s="184"/>
      <c r="D50" s="185"/>
      <c r="E50" s="84" t="s">
        <v>110</v>
      </c>
      <c r="F50" s="117" t="s">
        <v>91</v>
      </c>
      <c r="G50" s="34">
        <v>0</v>
      </c>
      <c r="H50" s="186"/>
      <c r="I50" s="186"/>
      <c r="J50" s="186"/>
      <c r="K50" s="186"/>
      <c r="L50" s="186"/>
      <c r="M50" s="186"/>
      <c r="N50" s="34">
        <v>8228</v>
      </c>
      <c r="O50" s="34"/>
      <c r="P50" s="34">
        <v>8228</v>
      </c>
      <c r="Q50" s="34"/>
      <c r="R50" s="77">
        <f>G50+N50-P50</f>
        <v>0</v>
      </c>
      <c r="S50" s="34"/>
      <c r="T50" s="34"/>
      <c r="U50" s="72"/>
      <c r="V50" s="72"/>
      <c r="W50" s="73"/>
      <c r="X50" s="49" t="str">
        <f>IF(A50="","00000000000000000",A50)&amp;IF(E50="","000000",E50)&amp;IF(F50="","000",F50)</f>
        <v>07020000000000244420826007</v>
      </c>
      <c r="Y50" s="26"/>
      <c r="Z50" s="26"/>
      <c r="AA50" s="26"/>
      <c r="AB50" s="26"/>
      <c r="AC50" s="16"/>
      <c r="AD50" s="30"/>
      <c r="AE50" s="31"/>
      <c r="AF50" s="32"/>
    </row>
    <row r="51" spans="1:32" ht="12.75">
      <c r="A51" s="177" t="s">
        <v>42</v>
      </c>
      <c r="B51" s="178"/>
      <c r="C51" s="178"/>
      <c r="D51" s="179"/>
      <c r="E51" s="181" t="s">
        <v>111</v>
      </c>
      <c r="F51" s="182"/>
      <c r="G51" s="76">
        <v>0</v>
      </c>
      <c r="H51" s="180"/>
      <c r="I51" s="180"/>
      <c r="J51" s="180"/>
      <c r="K51" s="180"/>
      <c r="L51" s="180"/>
      <c r="M51" s="180"/>
      <c r="N51" s="76">
        <v>8228</v>
      </c>
      <c r="O51" s="76"/>
      <c r="P51" s="76">
        <v>8228</v>
      </c>
      <c r="Q51" s="76"/>
      <c r="R51" s="76">
        <v>0</v>
      </c>
      <c r="S51" s="76"/>
      <c r="T51" s="76"/>
      <c r="U51" s="76"/>
      <c r="V51" s="76"/>
      <c r="W51" s="60"/>
      <c r="X51" s="43"/>
      <c r="Y51" s="43"/>
      <c r="Z51" s="43"/>
      <c r="AA51" s="43"/>
      <c r="AB51" s="43"/>
      <c r="AC51" s="16"/>
      <c r="AD51" s="30"/>
      <c r="AE51" s="31"/>
      <c r="AF51" s="32"/>
    </row>
    <row r="52" spans="1:32" ht="12.75">
      <c r="A52" s="183" t="s">
        <v>85</v>
      </c>
      <c r="B52" s="184"/>
      <c r="C52" s="184"/>
      <c r="D52" s="185"/>
      <c r="E52" s="84" t="s">
        <v>112</v>
      </c>
      <c r="F52" s="117" t="s">
        <v>91</v>
      </c>
      <c r="G52" s="34">
        <v>0</v>
      </c>
      <c r="H52" s="186"/>
      <c r="I52" s="186"/>
      <c r="J52" s="186"/>
      <c r="K52" s="186"/>
      <c r="L52" s="186"/>
      <c r="M52" s="186"/>
      <c r="N52" s="34">
        <v>4000</v>
      </c>
      <c r="O52" s="34"/>
      <c r="P52" s="34">
        <v>4000</v>
      </c>
      <c r="Q52" s="34"/>
      <c r="R52" s="77">
        <f>G52+N52-P52</f>
        <v>0</v>
      </c>
      <c r="S52" s="34"/>
      <c r="T52" s="34"/>
      <c r="U52" s="72"/>
      <c r="V52" s="72"/>
      <c r="W52" s="73"/>
      <c r="X52" s="49" t="str">
        <f>IF(A52="","00000000000000000",A52)&amp;IF(E52="","000000",E52)&amp;IF(F52="","000",F52)</f>
        <v>07020000000000244420834007</v>
      </c>
      <c r="Y52" s="26"/>
      <c r="Z52" s="26"/>
      <c r="AA52" s="26"/>
      <c r="AB52" s="26"/>
      <c r="AC52" s="16"/>
      <c r="AD52" s="30"/>
      <c r="AE52" s="31"/>
      <c r="AF52" s="32"/>
    </row>
    <row r="53" spans="1:32" ht="12.75">
      <c r="A53" s="177" t="s">
        <v>42</v>
      </c>
      <c r="B53" s="178"/>
      <c r="C53" s="178"/>
      <c r="D53" s="179"/>
      <c r="E53" s="181" t="s">
        <v>113</v>
      </c>
      <c r="F53" s="182"/>
      <c r="G53" s="76">
        <v>0</v>
      </c>
      <c r="H53" s="180"/>
      <c r="I53" s="180"/>
      <c r="J53" s="180"/>
      <c r="K53" s="180"/>
      <c r="L53" s="180"/>
      <c r="M53" s="180"/>
      <c r="N53" s="76">
        <v>4000</v>
      </c>
      <c r="O53" s="76"/>
      <c r="P53" s="76">
        <v>4000</v>
      </c>
      <c r="Q53" s="76"/>
      <c r="R53" s="76">
        <v>0</v>
      </c>
      <c r="S53" s="76"/>
      <c r="T53" s="76"/>
      <c r="U53" s="76"/>
      <c r="V53" s="76"/>
      <c r="W53" s="60"/>
      <c r="X53" s="43"/>
      <c r="Y53" s="43"/>
      <c r="Z53" s="43"/>
      <c r="AA53" s="43"/>
      <c r="AB53" s="43"/>
      <c r="AC53" s="16"/>
      <c r="AD53" s="30"/>
      <c r="AE53" s="31"/>
      <c r="AF53" s="32"/>
    </row>
    <row r="54" spans="1:32" ht="0.75" customHeight="1" hidden="1">
      <c r="A54" s="234"/>
      <c r="B54" s="235"/>
      <c r="C54" s="235"/>
      <c r="D54" s="236"/>
      <c r="E54" s="83"/>
      <c r="F54" s="83"/>
      <c r="G54" s="61"/>
      <c r="H54" s="237"/>
      <c r="I54" s="237"/>
      <c r="J54" s="237"/>
      <c r="K54" s="237"/>
      <c r="L54" s="237"/>
      <c r="M54" s="237"/>
      <c r="N54" s="61"/>
      <c r="O54" s="61"/>
      <c r="P54" s="61"/>
      <c r="Q54" s="61"/>
      <c r="R54" s="62"/>
      <c r="S54" s="61"/>
      <c r="T54" s="61"/>
      <c r="U54" s="61"/>
      <c r="V54" s="61"/>
      <c r="W54" s="63"/>
      <c r="X54" s="26"/>
      <c r="Y54" s="26"/>
      <c r="Z54" s="26"/>
      <c r="AA54" s="26"/>
      <c r="AB54" s="26"/>
      <c r="AC54" s="16"/>
      <c r="AD54" s="30"/>
      <c r="AE54" s="31"/>
      <c r="AF54" s="32"/>
    </row>
    <row r="55" spans="1:29" ht="12.75">
      <c r="A55" s="245" t="s">
        <v>41</v>
      </c>
      <c r="B55" s="246"/>
      <c r="C55" s="246"/>
      <c r="D55" s="246"/>
      <c r="E55" s="246"/>
      <c r="F55" s="246"/>
      <c r="G55" s="58"/>
      <c r="H55" s="213"/>
      <c r="I55" s="213"/>
      <c r="J55" s="213"/>
      <c r="K55" s="213"/>
      <c r="L55" s="213"/>
      <c r="M55" s="213"/>
      <c r="N55" s="58"/>
      <c r="O55" s="58"/>
      <c r="P55" s="58"/>
      <c r="Q55" s="58"/>
      <c r="R55" s="58"/>
      <c r="S55" s="58"/>
      <c r="T55" s="58"/>
      <c r="U55" s="58"/>
      <c r="V55" s="58"/>
      <c r="W55" s="45"/>
      <c r="X55" s="8"/>
      <c r="Y55" s="8"/>
      <c r="Z55" s="8"/>
      <c r="AA55" s="8"/>
      <c r="AB55" s="8"/>
      <c r="AC55" s="15"/>
    </row>
    <row r="56" spans="1:32" ht="12.75">
      <c r="A56" s="144"/>
      <c r="B56" s="145"/>
      <c r="C56" s="145"/>
      <c r="D56" s="146"/>
      <c r="E56" s="156"/>
      <c r="F56" s="169"/>
      <c r="G56" s="157"/>
      <c r="H56" s="244"/>
      <c r="I56" s="244"/>
      <c r="J56" s="244"/>
      <c r="K56" s="244"/>
      <c r="L56" s="244"/>
      <c r="M56" s="244"/>
      <c r="N56" s="157"/>
      <c r="O56" s="157"/>
      <c r="P56" s="157"/>
      <c r="Q56" s="157"/>
      <c r="R56" s="159">
        <f>G56+N56-P56</f>
        <v>0</v>
      </c>
      <c r="S56" s="157"/>
      <c r="T56" s="157"/>
      <c r="U56" s="160"/>
      <c r="V56" s="160"/>
      <c r="W56" s="170"/>
      <c r="X56" s="162" t="str">
        <f>IF(A56="","00000000000000000",A56)&amp;IF(E56="","000000",E56)&amp;IF(F56="","000",F56)</f>
        <v>00000000000000000000000000</v>
      </c>
      <c r="Y56" s="163"/>
      <c r="Z56" s="163"/>
      <c r="AA56" s="163"/>
      <c r="AB56" s="163"/>
      <c r="AC56" s="16"/>
      <c r="AD56" s="30"/>
      <c r="AE56" s="31"/>
      <c r="AF56" s="32"/>
    </row>
    <row r="57" spans="1:32" ht="12.75" hidden="1">
      <c r="A57" s="247" t="s">
        <v>42</v>
      </c>
      <c r="B57" s="248"/>
      <c r="C57" s="248"/>
      <c r="D57" s="249"/>
      <c r="E57" s="230"/>
      <c r="F57" s="231"/>
      <c r="G57" s="171"/>
      <c r="H57" s="229"/>
      <c r="I57" s="229"/>
      <c r="J57" s="229"/>
      <c r="K57" s="229"/>
      <c r="L57" s="229"/>
      <c r="M57" s="229"/>
      <c r="N57" s="171"/>
      <c r="O57" s="171"/>
      <c r="P57" s="171"/>
      <c r="Q57" s="171"/>
      <c r="R57" s="171"/>
      <c r="S57" s="171"/>
      <c r="T57" s="171"/>
      <c r="U57" s="171"/>
      <c r="V57" s="171"/>
      <c r="W57" s="176"/>
      <c r="X57" s="163"/>
      <c r="Y57" s="163"/>
      <c r="Z57" s="163"/>
      <c r="AA57" s="163"/>
      <c r="AB57" s="163"/>
      <c r="AC57" s="16"/>
      <c r="AD57" s="30"/>
      <c r="AE57" s="31"/>
      <c r="AF57" s="32"/>
    </row>
    <row r="58" spans="1:32" ht="12.75" hidden="1">
      <c r="A58" s="277"/>
      <c r="B58" s="278"/>
      <c r="C58" s="278"/>
      <c r="D58" s="279"/>
      <c r="E58" s="90"/>
      <c r="F58" s="85"/>
      <c r="G58" s="69"/>
      <c r="H58" s="280"/>
      <c r="I58" s="281"/>
      <c r="J58" s="282"/>
      <c r="K58" s="280"/>
      <c r="L58" s="281"/>
      <c r="M58" s="282"/>
      <c r="N58" s="69"/>
      <c r="O58" s="69"/>
      <c r="P58" s="69"/>
      <c r="Q58" s="69"/>
      <c r="R58" s="69"/>
      <c r="S58" s="69"/>
      <c r="T58" s="69"/>
      <c r="U58" s="69"/>
      <c r="V58" s="69"/>
      <c r="W58" s="70"/>
      <c r="X58" s="43"/>
      <c r="Y58" s="43"/>
      <c r="Z58" s="43"/>
      <c r="AA58" s="43"/>
      <c r="AB58" s="43"/>
      <c r="AC58" s="16"/>
      <c r="AD58" s="30"/>
      <c r="AE58" s="31"/>
      <c r="AF58" s="32"/>
    </row>
    <row r="59" spans="1:29" ht="22.5" customHeight="1">
      <c r="A59" s="275" t="s">
        <v>66</v>
      </c>
      <c r="B59" s="276"/>
      <c r="C59" s="276"/>
      <c r="D59" s="276"/>
      <c r="E59" s="276"/>
      <c r="F59" s="276"/>
      <c r="G59" s="58"/>
      <c r="H59" s="213"/>
      <c r="I59" s="213"/>
      <c r="J59" s="213"/>
      <c r="K59" s="213"/>
      <c r="L59" s="213"/>
      <c r="M59" s="213"/>
      <c r="N59" s="58"/>
      <c r="O59" s="58"/>
      <c r="P59" s="58"/>
      <c r="Q59" s="58"/>
      <c r="R59" s="58"/>
      <c r="S59" s="58"/>
      <c r="T59" s="58"/>
      <c r="U59" s="58"/>
      <c r="V59" s="58"/>
      <c r="W59" s="45"/>
      <c r="X59" s="8"/>
      <c r="Y59" s="8"/>
      <c r="Z59" s="8"/>
      <c r="AA59" s="8"/>
      <c r="AB59" s="8"/>
      <c r="AC59" s="15"/>
    </row>
    <row r="60" spans="1:32" ht="12.75">
      <c r="A60" s="187" t="s">
        <v>65</v>
      </c>
      <c r="B60" s="188"/>
      <c r="C60" s="188"/>
      <c r="D60" s="189"/>
      <c r="E60" s="190" t="s">
        <v>80</v>
      </c>
      <c r="F60" s="191"/>
      <c r="G60" s="72"/>
      <c r="H60" s="192"/>
      <c r="I60" s="193"/>
      <c r="J60" s="194"/>
      <c r="K60" s="192"/>
      <c r="L60" s="193"/>
      <c r="M60" s="194"/>
      <c r="N60" s="72"/>
      <c r="O60" s="72"/>
      <c r="P60" s="72"/>
      <c r="Q60" s="72"/>
      <c r="R60" s="72"/>
      <c r="S60" s="72"/>
      <c r="T60" s="72"/>
      <c r="U60" s="74">
        <v>54781</v>
      </c>
      <c r="V60" s="74"/>
      <c r="W60" s="75"/>
      <c r="X60" s="71" t="str">
        <f>IF(A60="","00000000000000000",A60)&amp;IF(E60="","000000000",E60)</f>
        <v>00000000000000000220500000</v>
      </c>
      <c r="Y60" s="43"/>
      <c r="Z60" s="43"/>
      <c r="AA60" s="43"/>
      <c r="AB60" s="43"/>
      <c r="AC60" s="16"/>
      <c r="AD60" s="30"/>
      <c r="AE60" s="31"/>
      <c r="AF60" s="32"/>
    </row>
    <row r="61" spans="1:32" ht="12.75">
      <c r="A61" s="187" t="s">
        <v>65</v>
      </c>
      <c r="B61" s="188"/>
      <c r="C61" s="188"/>
      <c r="D61" s="189"/>
      <c r="E61" s="190" t="s">
        <v>81</v>
      </c>
      <c r="F61" s="191"/>
      <c r="G61" s="72"/>
      <c r="H61" s="192"/>
      <c r="I61" s="193"/>
      <c r="J61" s="194"/>
      <c r="K61" s="192"/>
      <c r="L61" s="193"/>
      <c r="M61" s="194"/>
      <c r="N61" s="72"/>
      <c r="O61" s="72"/>
      <c r="P61" s="72"/>
      <c r="Q61" s="72"/>
      <c r="R61" s="72"/>
      <c r="S61" s="72"/>
      <c r="T61" s="72"/>
      <c r="U61" s="74">
        <v>72747405.07</v>
      </c>
      <c r="V61" s="74"/>
      <c r="W61" s="75"/>
      <c r="X61" s="71" t="str">
        <f>IF(A61="","00000000000000000",A61)&amp;IF(E61="","000000000",E61)</f>
        <v>00000000000000000420500000</v>
      </c>
      <c r="Y61" s="43"/>
      <c r="Z61" s="43"/>
      <c r="AA61" s="43"/>
      <c r="AB61" s="43"/>
      <c r="AC61" s="16"/>
      <c r="AD61" s="30"/>
      <c r="AE61" s="31"/>
      <c r="AF61" s="32"/>
    </row>
    <row r="62" spans="1:32" ht="12.75">
      <c r="A62" s="187" t="s">
        <v>65</v>
      </c>
      <c r="B62" s="188"/>
      <c r="C62" s="188"/>
      <c r="D62" s="189"/>
      <c r="E62" s="190" t="s">
        <v>82</v>
      </c>
      <c r="F62" s="191"/>
      <c r="G62" s="72"/>
      <c r="H62" s="192"/>
      <c r="I62" s="193"/>
      <c r="J62" s="194"/>
      <c r="K62" s="192"/>
      <c r="L62" s="193"/>
      <c r="M62" s="194"/>
      <c r="N62" s="72"/>
      <c r="O62" s="72"/>
      <c r="P62" s="72"/>
      <c r="Q62" s="72"/>
      <c r="R62" s="72"/>
      <c r="S62" s="72"/>
      <c r="T62" s="72"/>
      <c r="U62" s="74">
        <v>6536.4</v>
      </c>
      <c r="V62" s="74"/>
      <c r="W62" s="75"/>
      <c r="X62" s="71" t="str">
        <f>IF(A62="","00000000000000000",A62)&amp;IF(E62="","000000000",E62)</f>
        <v>00000000000000000420600000</v>
      </c>
      <c r="Y62" s="43"/>
      <c r="Z62" s="43"/>
      <c r="AA62" s="43"/>
      <c r="AB62" s="43"/>
      <c r="AC62" s="16"/>
      <c r="AD62" s="30"/>
      <c r="AE62" s="31"/>
      <c r="AF62" s="32"/>
    </row>
    <row r="63" spans="1:32" ht="12.75">
      <c r="A63" s="187" t="s">
        <v>65</v>
      </c>
      <c r="B63" s="188"/>
      <c r="C63" s="188"/>
      <c r="D63" s="189"/>
      <c r="E63" s="190" t="s">
        <v>83</v>
      </c>
      <c r="F63" s="191"/>
      <c r="G63" s="72"/>
      <c r="H63" s="192"/>
      <c r="I63" s="193"/>
      <c r="J63" s="194"/>
      <c r="K63" s="192"/>
      <c r="L63" s="193"/>
      <c r="M63" s="194"/>
      <c r="N63" s="72"/>
      <c r="O63" s="72"/>
      <c r="P63" s="72"/>
      <c r="Q63" s="72"/>
      <c r="R63" s="72"/>
      <c r="S63" s="72"/>
      <c r="T63" s="72"/>
      <c r="U63" s="74">
        <v>822.61</v>
      </c>
      <c r="V63" s="74"/>
      <c r="W63" s="75"/>
      <c r="X63" s="71" t="str">
        <f>IF(A63="","00000000000000000",A63)&amp;IF(E63="","000000000",E63)</f>
        <v>00000000000000000420800000</v>
      </c>
      <c r="Y63" s="43"/>
      <c r="Z63" s="43"/>
      <c r="AA63" s="43"/>
      <c r="AB63" s="43"/>
      <c r="AC63" s="16"/>
      <c r="AD63" s="30"/>
      <c r="AE63" s="31"/>
      <c r="AF63" s="32"/>
    </row>
    <row r="64" spans="1:32" ht="12.75">
      <c r="A64" s="187" t="s">
        <v>65</v>
      </c>
      <c r="B64" s="188"/>
      <c r="C64" s="188"/>
      <c r="D64" s="189"/>
      <c r="E64" s="190" t="s">
        <v>84</v>
      </c>
      <c r="F64" s="191"/>
      <c r="G64" s="72"/>
      <c r="H64" s="192"/>
      <c r="I64" s="193"/>
      <c r="J64" s="194"/>
      <c r="K64" s="192"/>
      <c r="L64" s="193"/>
      <c r="M64" s="194"/>
      <c r="N64" s="72"/>
      <c r="O64" s="72"/>
      <c r="P64" s="72"/>
      <c r="Q64" s="72"/>
      <c r="R64" s="72"/>
      <c r="S64" s="72"/>
      <c r="T64" s="72"/>
      <c r="U64" s="74">
        <v>0</v>
      </c>
      <c r="V64" s="74"/>
      <c r="W64" s="75"/>
      <c r="X64" s="71" t="str">
        <f>IF(A64="","00000000000000000",A64)&amp;IF(E64="","000000000",E64)</f>
        <v>00000000000000000520500000</v>
      </c>
      <c r="Y64" s="43"/>
      <c r="Z64" s="43"/>
      <c r="AA64" s="43"/>
      <c r="AB64" s="43"/>
      <c r="AC64" s="16"/>
      <c r="AD64" s="30"/>
      <c r="AE64" s="31"/>
      <c r="AF64" s="32"/>
    </row>
    <row r="65" spans="1:32" ht="6" customHeight="1" hidden="1" thickBot="1">
      <c r="A65" s="225"/>
      <c r="B65" s="226"/>
      <c r="C65" s="226"/>
      <c r="D65" s="227"/>
      <c r="E65" s="26"/>
      <c r="F65" s="92"/>
      <c r="G65" s="93"/>
      <c r="H65" s="228"/>
      <c r="I65" s="228"/>
      <c r="J65" s="228"/>
      <c r="K65" s="228"/>
      <c r="L65" s="228"/>
      <c r="M65" s="228"/>
      <c r="N65" s="93"/>
      <c r="O65" s="93"/>
      <c r="P65" s="93"/>
      <c r="Q65" s="93"/>
      <c r="R65" s="93"/>
      <c r="S65" s="93"/>
      <c r="T65" s="93"/>
      <c r="U65" s="93"/>
      <c r="V65" s="93"/>
      <c r="W65" s="94"/>
      <c r="X65" s="17"/>
      <c r="Y65" s="17"/>
      <c r="Z65" s="17"/>
      <c r="AA65" s="17"/>
      <c r="AB65" s="17"/>
      <c r="AC65" s="17"/>
      <c r="AD65" s="33"/>
      <c r="AE65" s="32"/>
      <c r="AF65" s="32"/>
    </row>
    <row r="66" spans="1:32" ht="26.25" customHeight="1">
      <c r="A66" s="218" t="s">
        <v>68</v>
      </c>
      <c r="B66" s="218"/>
      <c r="C66" s="218"/>
      <c r="D66" s="218"/>
      <c r="E66" s="218"/>
      <c r="F66" s="218"/>
      <c r="G66" s="97">
        <v>72809545.08</v>
      </c>
      <c r="H66" s="223"/>
      <c r="I66" s="223"/>
      <c r="J66" s="223"/>
      <c r="K66" s="223"/>
      <c r="L66" s="223"/>
      <c r="M66" s="223"/>
      <c r="N66" s="97">
        <v>109252413.09</v>
      </c>
      <c r="O66" s="97"/>
      <c r="P66" s="97">
        <v>97160064.52</v>
      </c>
      <c r="Q66" s="97">
        <v>2720691.01</v>
      </c>
      <c r="R66" s="97">
        <v>84901893.65</v>
      </c>
      <c r="S66" s="97"/>
      <c r="T66" s="97"/>
      <c r="U66" s="97">
        <v>72809545.08</v>
      </c>
      <c r="V66" s="97">
        <v>0</v>
      </c>
      <c r="W66" s="98">
        <v>0</v>
      </c>
      <c r="X66" s="24"/>
      <c r="Y66" s="24"/>
      <c r="Z66" s="24"/>
      <c r="AA66" s="24"/>
      <c r="AB66" s="24"/>
      <c r="AC66" s="17"/>
      <c r="AD66" s="32"/>
      <c r="AE66" s="32"/>
      <c r="AF66" s="32"/>
    </row>
    <row r="67" spans="1:32" ht="12.75">
      <c r="A67" s="133"/>
      <c r="B67" s="134"/>
      <c r="C67" s="134"/>
      <c r="D67" s="135"/>
      <c r="E67" s="172"/>
      <c r="F67" s="173"/>
      <c r="G67" s="164"/>
      <c r="H67" s="120" t="s">
        <v>70</v>
      </c>
      <c r="I67" s="120"/>
      <c r="J67" s="120"/>
      <c r="K67" s="120" t="s">
        <v>70</v>
      </c>
      <c r="L67" s="120"/>
      <c r="M67" s="120"/>
      <c r="N67" s="164"/>
      <c r="O67" s="165" t="s">
        <v>70</v>
      </c>
      <c r="P67" s="164"/>
      <c r="Q67" s="165" t="s">
        <v>70</v>
      </c>
      <c r="R67" s="166">
        <f>G67+N67-P67</f>
        <v>0</v>
      </c>
      <c r="S67" s="165" t="s">
        <v>70</v>
      </c>
      <c r="T67" s="165" t="s">
        <v>70</v>
      </c>
      <c r="U67" s="167"/>
      <c r="V67" s="165" t="s">
        <v>70</v>
      </c>
      <c r="W67" s="168" t="s">
        <v>70</v>
      </c>
      <c r="X67" s="162" t="str">
        <f>IF(A67="","00000000000000000",A67)&amp;IF(E67="","000000000",E67)</f>
        <v>00000000000000000000000000</v>
      </c>
      <c r="Y67" s="163"/>
      <c r="Z67" s="163"/>
      <c r="AA67" s="163"/>
      <c r="AB67" s="163"/>
      <c r="AC67" s="19"/>
      <c r="AD67" s="32"/>
      <c r="AE67" s="32"/>
      <c r="AF67" s="32"/>
    </row>
    <row r="68" spans="1:32" ht="13.5" hidden="1" thickBot="1">
      <c r="A68" s="125"/>
      <c r="B68" s="118"/>
      <c r="C68" s="118"/>
      <c r="D68" s="118"/>
      <c r="E68" s="95"/>
      <c r="F68" s="96"/>
      <c r="G68" s="79"/>
      <c r="H68" s="174"/>
      <c r="I68" s="175"/>
      <c r="J68" s="143"/>
      <c r="K68" s="174"/>
      <c r="L68" s="175"/>
      <c r="M68" s="143"/>
      <c r="N68" s="79"/>
      <c r="O68" s="78"/>
      <c r="P68" s="79"/>
      <c r="Q68" s="78"/>
      <c r="R68" s="80"/>
      <c r="S68" s="78"/>
      <c r="T68" s="78"/>
      <c r="U68" s="81"/>
      <c r="V68" s="78"/>
      <c r="W68" s="82"/>
      <c r="X68" s="49"/>
      <c r="Y68" s="26"/>
      <c r="Z68" s="26"/>
      <c r="AA68" s="26"/>
      <c r="AB68" s="26"/>
      <c r="AC68" s="19"/>
      <c r="AD68" s="32"/>
      <c r="AE68" s="32"/>
      <c r="AF68" s="32"/>
    </row>
    <row r="69" spans="1:32" ht="24" customHeight="1">
      <c r="A69" s="122" t="s">
        <v>71</v>
      </c>
      <c r="B69" s="123"/>
      <c r="C69" s="123"/>
      <c r="D69" s="124"/>
      <c r="E69" s="232">
        <v>40140000</v>
      </c>
      <c r="F69" s="233"/>
      <c r="G69" s="99"/>
      <c r="H69" s="121" t="s">
        <v>70</v>
      </c>
      <c r="I69" s="121"/>
      <c r="J69" s="121"/>
      <c r="K69" s="121" t="s">
        <v>70</v>
      </c>
      <c r="L69" s="121"/>
      <c r="M69" s="121"/>
      <c r="N69" s="100"/>
      <c r="O69" s="101" t="s">
        <v>70</v>
      </c>
      <c r="P69" s="100"/>
      <c r="Q69" s="101" t="s">
        <v>70</v>
      </c>
      <c r="R69" s="100"/>
      <c r="S69" s="101" t="s">
        <v>70</v>
      </c>
      <c r="T69" s="101" t="s">
        <v>70</v>
      </c>
      <c r="U69" s="102"/>
      <c r="V69" s="101" t="s">
        <v>70</v>
      </c>
      <c r="W69" s="103" t="s">
        <v>70</v>
      </c>
      <c r="X69" s="24"/>
      <c r="Y69" s="24"/>
      <c r="Z69" s="24"/>
      <c r="AA69" s="24"/>
      <c r="AB69" s="24"/>
      <c r="AC69" s="19"/>
      <c r="AD69" s="32"/>
      <c r="AE69" s="32"/>
      <c r="AF69" s="32"/>
    </row>
    <row r="70" spans="1:32" ht="12.75">
      <c r="A70" s="144"/>
      <c r="B70" s="145"/>
      <c r="C70" s="145"/>
      <c r="D70" s="146"/>
      <c r="E70" s="172"/>
      <c r="F70" s="173"/>
      <c r="G70" s="157"/>
      <c r="H70" s="147" t="s">
        <v>70</v>
      </c>
      <c r="I70" s="147"/>
      <c r="J70" s="147"/>
      <c r="K70" s="147" t="s">
        <v>70</v>
      </c>
      <c r="L70" s="147"/>
      <c r="M70" s="147"/>
      <c r="N70" s="157"/>
      <c r="O70" s="158" t="s">
        <v>70</v>
      </c>
      <c r="P70" s="157"/>
      <c r="Q70" s="158" t="s">
        <v>70</v>
      </c>
      <c r="R70" s="159">
        <f>G70+N70-P70</f>
        <v>0</v>
      </c>
      <c r="S70" s="158" t="s">
        <v>70</v>
      </c>
      <c r="T70" s="158" t="s">
        <v>70</v>
      </c>
      <c r="U70" s="160"/>
      <c r="V70" s="158" t="s">
        <v>70</v>
      </c>
      <c r="W70" s="161" t="s">
        <v>70</v>
      </c>
      <c r="X70" s="162" t="str">
        <f>IF(A70="","00000000000000000",A70)&amp;IF(E70="","000000000",E70)</f>
        <v>00000000000000000000000000</v>
      </c>
      <c r="Y70" s="163"/>
      <c r="Z70" s="163"/>
      <c r="AA70" s="163"/>
      <c r="AB70" s="163"/>
      <c r="AC70" s="19"/>
      <c r="AD70" s="32"/>
      <c r="AE70" s="32"/>
      <c r="AF70" s="32"/>
    </row>
    <row r="71" spans="1:32" ht="13.5" hidden="1" thickBot="1">
      <c r="A71" s="198"/>
      <c r="B71" s="199"/>
      <c r="C71" s="199"/>
      <c r="D71" s="199"/>
      <c r="E71" s="89"/>
      <c r="F71" s="86"/>
      <c r="G71" s="87"/>
      <c r="H71" s="200"/>
      <c r="I71" s="201"/>
      <c r="J71" s="202"/>
      <c r="K71" s="200"/>
      <c r="L71" s="201"/>
      <c r="M71" s="202"/>
      <c r="N71" s="79"/>
      <c r="O71" s="78"/>
      <c r="P71" s="79"/>
      <c r="Q71" s="78"/>
      <c r="R71" s="80"/>
      <c r="S71" s="78"/>
      <c r="T71" s="78"/>
      <c r="U71" s="81"/>
      <c r="V71" s="78"/>
      <c r="W71" s="82"/>
      <c r="X71" s="49"/>
      <c r="Y71" s="26"/>
      <c r="Z71" s="26"/>
      <c r="AA71" s="26"/>
      <c r="AB71" s="26"/>
      <c r="AC71" s="19"/>
      <c r="AD71" s="32"/>
      <c r="AE71" s="32"/>
      <c r="AF71" s="32"/>
    </row>
    <row r="72" spans="1:32" ht="25.5" customHeight="1" thickBot="1">
      <c r="A72" s="196" t="s">
        <v>69</v>
      </c>
      <c r="B72" s="197"/>
      <c r="C72" s="197"/>
      <c r="D72" s="197"/>
      <c r="E72" s="240">
        <v>40160000</v>
      </c>
      <c r="F72" s="241"/>
      <c r="G72" s="104"/>
      <c r="H72" s="195" t="s">
        <v>70</v>
      </c>
      <c r="I72" s="195"/>
      <c r="J72" s="195"/>
      <c r="K72" s="195" t="s">
        <v>70</v>
      </c>
      <c r="L72" s="195"/>
      <c r="M72" s="195"/>
      <c r="N72" s="105"/>
      <c r="O72" s="106" t="s">
        <v>70</v>
      </c>
      <c r="P72" s="105"/>
      <c r="Q72" s="106" t="s">
        <v>70</v>
      </c>
      <c r="R72" s="105"/>
      <c r="S72" s="106" t="s">
        <v>70</v>
      </c>
      <c r="T72" s="106" t="s">
        <v>70</v>
      </c>
      <c r="U72" s="107"/>
      <c r="V72" s="106" t="s">
        <v>70</v>
      </c>
      <c r="W72" s="108" t="s">
        <v>70</v>
      </c>
      <c r="X72" s="24"/>
      <c r="Y72" s="24"/>
      <c r="Z72" s="24"/>
      <c r="AA72" s="24"/>
      <c r="AB72" s="24"/>
      <c r="AC72" s="19"/>
      <c r="AD72" s="32"/>
      <c r="AE72" s="32"/>
      <c r="AF72" s="32"/>
    </row>
    <row r="73" spans="1:32" ht="14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32"/>
      <c r="AE73" s="32"/>
      <c r="AF73" s="32"/>
    </row>
    <row r="74" spans="1:32" ht="12.75" customHeight="1">
      <c r="A74" s="270" t="s">
        <v>36</v>
      </c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42"/>
      <c r="Y74" s="42"/>
      <c r="Z74" s="42"/>
      <c r="AA74" s="42"/>
      <c r="AB74" s="42"/>
      <c r="AC74" s="42"/>
      <c r="AD74" s="32"/>
      <c r="AE74" s="32"/>
      <c r="AF74" s="32"/>
    </row>
    <row r="75" spans="1:3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36" t="s">
        <v>29</v>
      </c>
      <c r="Y75" s="36" t="s">
        <v>30</v>
      </c>
      <c r="Z75" s="36" t="s">
        <v>31</v>
      </c>
      <c r="AA75" s="20"/>
      <c r="AC75" s="20"/>
      <c r="AD75" s="32"/>
      <c r="AE75" s="32"/>
      <c r="AF75" s="32"/>
    </row>
    <row r="76" spans="1:32" ht="22.5" customHeight="1">
      <c r="A76" s="243" t="s">
        <v>12</v>
      </c>
      <c r="B76" s="222"/>
      <c r="C76" s="222"/>
      <c r="D76" s="222"/>
      <c r="E76" s="222"/>
      <c r="F76" s="222"/>
      <c r="G76" s="222" t="s">
        <v>4</v>
      </c>
      <c r="H76" s="222" t="s">
        <v>23</v>
      </c>
      <c r="I76" s="222"/>
      <c r="J76" s="222"/>
      <c r="K76" s="222"/>
      <c r="L76" s="222"/>
      <c r="M76" s="222"/>
      <c r="N76" s="222" t="s">
        <v>5</v>
      </c>
      <c r="O76" s="222"/>
      <c r="P76" s="222"/>
      <c r="Q76" s="222"/>
      <c r="R76" s="222"/>
      <c r="S76" s="222" t="s">
        <v>6</v>
      </c>
      <c r="T76" s="222"/>
      <c r="U76" s="222"/>
      <c r="V76" s="222"/>
      <c r="W76" s="271"/>
      <c r="X76" s="39"/>
      <c r="Y76" s="39"/>
      <c r="Z76" s="39"/>
      <c r="AA76" s="39"/>
      <c r="AB76" s="39"/>
      <c r="AC76" s="39"/>
      <c r="AD76" s="32"/>
      <c r="AE76" s="32"/>
      <c r="AF76" s="32"/>
    </row>
    <row r="77" spans="1:32" ht="37.5" customHeight="1">
      <c r="A77" s="243"/>
      <c r="B77" s="222"/>
      <c r="C77" s="222"/>
      <c r="D77" s="222"/>
      <c r="E77" s="222"/>
      <c r="F77" s="222"/>
      <c r="G77" s="222"/>
      <c r="H77" s="222" t="s">
        <v>24</v>
      </c>
      <c r="I77" s="222"/>
      <c r="J77" s="222"/>
      <c r="K77" s="222" t="s">
        <v>27</v>
      </c>
      <c r="L77" s="222"/>
      <c r="M77" s="222"/>
      <c r="N77" s="22" t="s">
        <v>10</v>
      </c>
      <c r="O77" s="222" t="s">
        <v>7</v>
      </c>
      <c r="P77" s="222"/>
      <c r="Q77" s="222"/>
      <c r="R77" s="222"/>
      <c r="S77" s="22" t="s">
        <v>25</v>
      </c>
      <c r="T77" s="222" t="s">
        <v>38</v>
      </c>
      <c r="U77" s="222"/>
      <c r="V77" s="222"/>
      <c r="W77" s="271"/>
      <c r="X77" s="25"/>
      <c r="Y77" s="25"/>
      <c r="Z77" s="25"/>
      <c r="AA77" s="25"/>
      <c r="AB77" s="25"/>
      <c r="AC77" s="41"/>
      <c r="AD77" s="32"/>
      <c r="AE77" s="32"/>
      <c r="AF77" s="32"/>
    </row>
    <row r="78" spans="1:32" ht="13.5" thickBot="1">
      <c r="A78" s="242">
        <v>1</v>
      </c>
      <c r="B78" s="239"/>
      <c r="C78" s="239"/>
      <c r="D78" s="239"/>
      <c r="E78" s="239"/>
      <c r="F78" s="239"/>
      <c r="G78" s="13">
        <v>2</v>
      </c>
      <c r="H78" s="239">
        <v>3</v>
      </c>
      <c r="I78" s="239"/>
      <c r="J78" s="239"/>
      <c r="K78" s="239">
        <v>4</v>
      </c>
      <c r="L78" s="239"/>
      <c r="M78" s="239"/>
      <c r="N78" s="13">
        <v>5</v>
      </c>
      <c r="O78" s="239">
        <v>6</v>
      </c>
      <c r="P78" s="239"/>
      <c r="Q78" s="239"/>
      <c r="R78" s="239"/>
      <c r="S78" s="13">
        <v>7</v>
      </c>
      <c r="T78" s="272">
        <v>8</v>
      </c>
      <c r="U78" s="272"/>
      <c r="V78" s="272"/>
      <c r="W78" s="273"/>
      <c r="X78" s="15"/>
      <c r="Y78" s="15"/>
      <c r="Z78" s="15"/>
      <c r="AA78" s="15"/>
      <c r="AB78" s="15"/>
      <c r="AC78" s="41"/>
      <c r="AD78" s="32"/>
      <c r="AE78" s="32"/>
      <c r="AF78" s="32"/>
    </row>
    <row r="79" spans="1:29" ht="12.75">
      <c r="A79" s="252" t="s">
        <v>40</v>
      </c>
      <c r="B79" s="253"/>
      <c r="C79" s="253"/>
      <c r="D79" s="253"/>
      <c r="E79" s="253"/>
      <c r="F79" s="274"/>
      <c r="G79" s="59"/>
      <c r="H79" s="250"/>
      <c r="I79" s="250"/>
      <c r="J79" s="250"/>
      <c r="K79" s="250"/>
      <c r="L79" s="250"/>
      <c r="M79" s="250"/>
      <c r="N79" s="59"/>
      <c r="O79" s="266"/>
      <c r="P79" s="267"/>
      <c r="Q79" s="267"/>
      <c r="R79" s="269"/>
      <c r="S79" s="59"/>
      <c r="T79" s="266"/>
      <c r="U79" s="267"/>
      <c r="V79" s="267"/>
      <c r="W79" s="268"/>
      <c r="X79" s="15"/>
      <c r="Y79" s="15"/>
      <c r="Z79" s="15"/>
      <c r="AA79" s="15"/>
      <c r="AB79" s="15"/>
      <c r="AC79" s="15"/>
    </row>
    <row r="80" spans="1:32" ht="12.75">
      <c r="A80" s="130"/>
      <c r="B80" s="131"/>
      <c r="C80" s="131"/>
      <c r="D80" s="132"/>
      <c r="E80" s="136"/>
      <c r="F80" s="137"/>
      <c r="G80" s="138"/>
      <c r="H80" s="139"/>
      <c r="I80" s="140" t="s">
        <v>28</v>
      </c>
      <c r="J80" s="141"/>
      <c r="K80" s="139"/>
      <c r="L80" s="140" t="s">
        <v>28</v>
      </c>
      <c r="M80" s="141"/>
      <c r="N80" s="142"/>
      <c r="O80" s="128"/>
      <c r="P80" s="128"/>
      <c r="Q80" s="128"/>
      <c r="R80" s="128"/>
      <c r="S80" s="142"/>
      <c r="T80" s="128"/>
      <c r="U80" s="128"/>
      <c r="V80" s="128"/>
      <c r="W80" s="129"/>
      <c r="X80" s="148" t="str">
        <f>IF(A80="","00000000000000000",A80)&amp;IF(E80="","000000",E80)&amp;IF(F80="","000",F80)</f>
        <v>00000000000000000000000000</v>
      </c>
      <c r="Y80" s="149"/>
      <c r="Z80" s="149"/>
      <c r="AA80" s="149"/>
      <c r="AB80" s="41"/>
      <c r="AD80" s="33"/>
      <c r="AE80" s="33"/>
      <c r="AF80" s="32"/>
    </row>
    <row r="81" spans="1:32" ht="12.75" hidden="1">
      <c r="A81" s="286" t="s">
        <v>42</v>
      </c>
      <c r="B81" s="287"/>
      <c r="C81" s="287"/>
      <c r="D81" s="288"/>
      <c r="E81" s="291"/>
      <c r="F81" s="292"/>
      <c r="G81" s="154"/>
      <c r="H81" s="296"/>
      <c r="I81" s="297"/>
      <c r="J81" s="231"/>
      <c r="K81" s="296"/>
      <c r="L81" s="297"/>
      <c r="M81" s="231"/>
      <c r="N81" s="155"/>
      <c r="O81" s="296"/>
      <c r="P81" s="297"/>
      <c r="Q81" s="297"/>
      <c r="R81" s="231"/>
      <c r="S81" s="155"/>
      <c r="T81" s="296"/>
      <c r="U81" s="297"/>
      <c r="V81" s="297"/>
      <c r="W81" s="298"/>
      <c r="X81" s="152"/>
      <c r="Y81" s="153"/>
      <c r="Z81" s="153"/>
      <c r="AA81" s="153"/>
      <c r="AB81" s="41"/>
      <c r="AD81" s="33"/>
      <c r="AE81" s="33"/>
      <c r="AF81" s="32"/>
    </row>
    <row r="82" spans="1:32" ht="12.75" hidden="1">
      <c r="A82" s="214"/>
      <c r="B82" s="215"/>
      <c r="C82" s="215"/>
      <c r="D82" s="216"/>
      <c r="E82" s="91"/>
      <c r="F82" s="64"/>
      <c r="G82" s="65"/>
      <c r="H82" s="66"/>
      <c r="I82" s="46"/>
      <c r="J82" s="67"/>
      <c r="K82" s="66"/>
      <c r="L82" s="46"/>
      <c r="M82" s="67"/>
      <c r="N82" s="68"/>
      <c r="O82" s="119"/>
      <c r="P82" s="119"/>
      <c r="Q82" s="119"/>
      <c r="R82" s="119"/>
      <c r="S82" s="109"/>
      <c r="T82" s="119"/>
      <c r="U82" s="119"/>
      <c r="V82" s="119"/>
      <c r="W82" s="203"/>
      <c r="X82" s="50"/>
      <c r="Y82" s="40"/>
      <c r="Z82" s="40"/>
      <c r="AA82" s="40"/>
      <c r="AB82" s="41"/>
      <c r="AD82" s="33"/>
      <c r="AE82" s="33"/>
      <c r="AF82" s="32"/>
    </row>
    <row r="83" spans="1:29" ht="12.75">
      <c r="A83" s="211" t="s">
        <v>39</v>
      </c>
      <c r="B83" s="212"/>
      <c r="C83" s="212"/>
      <c r="D83" s="212"/>
      <c r="E83" s="212"/>
      <c r="F83" s="212"/>
      <c r="G83" s="58"/>
      <c r="H83" s="213"/>
      <c r="I83" s="213"/>
      <c r="J83" s="213"/>
      <c r="K83" s="213"/>
      <c r="L83" s="213"/>
      <c r="M83" s="213"/>
      <c r="N83" s="58"/>
      <c r="O83" s="126"/>
      <c r="P83" s="126"/>
      <c r="Q83" s="126"/>
      <c r="R83" s="126"/>
      <c r="S83" s="58"/>
      <c r="T83" s="126"/>
      <c r="U83" s="126"/>
      <c r="V83" s="126"/>
      <c r="W83" s="127"/>
      <c r="X83" s="8"/>
      <c r="Y83" s="8"/>
      <c r="Z83" s="8"/>
      <c r="AA83" s="8"/>
      <c r="AB83" s="8"/>
      <c r="AC83" s="15"/>
    </row>
    <row r="84" spans="1:32" ht="12.75">
      <c r="A84" s="130"/>
      <c r="B84" s="131"/>
      <c r="C84" s="131"/>
      <c r="D84" s="132"/>
      <c r="E84" s="136"/>
      <c r="F84" s="137"/>
      <c r="G84" s="138"/>
      <c r="H84" s="139"/>
      <c r="I84" s="140" t="s">
        <v>28</v>
      </c>
      <c r="J84" s="141"/>
      <c r="K84" s="139"/>
      <c r="L84" s="140" t="s">
        <v>28</v>
      </c>
      <c r="M84" s="141"/>
      <c r="N84" s="142"/>
      <c r="O84" s="128"/>
      <c r="P84" s="128"/>
      <c r="Q84" s="128"/>
      <c r="R84" s="128"/>
      <c r="S84" s="142"/>
      <c r="T84" s="128"/>
      <c r="U84" s="128"/>
      <c r="V84" s="128"/>
      <c r="W84" s="129"/>
      <c r="X84" s="148" t="str">
        <f>IF(A84="","00000000000000000",A84)&amp;IF(E84="","000000",E84)&amp;IF(F84="","000",F84)</f>
        <v>00000000000000000000000000</v>
      </c>
      <c r="Y84" s="149"/>
      <c r="Z84" s="149"/>
      <c r="AA84" s="149"/>
      <c r="AB84" s="41"/>
      <c r="AD84" s="33"/>
      <c r="AE84" s="33"/>
      <c r="AF84" s="32"/>
    </row>
    <row r="85" spans="1:32" ht="12.75" hidden="1">
      <c r="A85" s="286" t="s">
        <v>42</v>
      </c>
      <c r="B85" s="287"/>
      <c r="C85" s="287"/>
      <c r="D85" s="288"/>
      <c r="E85" s="291"/>
      <c r="F85" s="292"/>
      <c r="G85" s="154"/>
      <c r="H85" s="296"/>
      <c r="I85" s="297"/>
      <c r="J85" s="231"/>
      <c r="K85" s="296"/>
      <c r="L85" s="297"/>
      <c r="M85" s="231"/>
      <c r="N85" s="155"/>
      <c r="O85" s="296"/>
      <c r="P85" s="297"/>
      <c r="Q85" s="297"/>
      <c r="R85" s="231"/>
      <c r="S85" s="155"/>
      <c r="T85" s="296"/>
      <c r="U85" s="297"/>
      <c r="V85" s="297"/>
      <c r="W85" s="298"/>
      <c r="X85" s="152"/>
      <c r="Y85" s="153"/>
      <c r="Z85" s="153"/>
      <c r="AA85" s="153"/>
      <c r="AB85" s="41"/>
      <c r="AD85" s="33"/>
      <c r="AE85" s="33"/>
      <c r="AF85" s="32"/>
    </row>
    <row r="86" spans="1:32" ht="12.75" hidden="1">
      <c r="A86" s="214"/>
      <c r="B86" s="215"/>
      <c r="C86" s="215"/>
      <c r="D86" s="216"/>
      <c r="E86" s="91"/>
      <c r="F86" s="64"/>
      <c r="G86" s="65"/>
      <c r="H86" s="66"/>
      <c r="I86" s="46"/>
      <c r="J86" s="67"/>
      <c r="K86" s="66"/>
      <c r="L86" s="47"/>
      <c r="M86" s="67"/>
      <c r="N86" s="68"/>
      <c r="O86" s="119"/>
      <c r="P86" s="119"/>
      <c r="Q86" s="119"/>
      <c r="R86" s="119"/>
      <c r="S86" s="109"/>
      <c r="T86" s="119"/>
      <c r="U86" s="119"/>
      <c r="V86" s="119"/>
      <c r="W86" s="203"/>
      <c r="X86" s="50"/>
      <c r="Y86" s="40"/>
      <c r="Z86" s="40"/>
      <c r="AA86" s="40"/>
      <c r="AB86" s="41"/>
      <c r="AD86" s="33"/>
      <c r="AE86" s="33"/>
      <c r="AF86" s="32"/>
    </row>
    <row r="87" spans="1:29" ht="12.75">
      <c r="A87" s="211" t="s">
        <v>41</v>
      </c>
      <c r="B87" s="212"/>
      <c r="C87" s="212"/>
      <c r="D87" s="212"/>
      <c r="E87" s="212"/>
      <c r="F87" s="212"/>
      <c r="G87" s="58"/>
      <c r="H87" s="213"/>
      <c r="I87" s="213"/>
      <c r="J87" s="213"/>
      <c r="K87" s="213"/>
      <c r="L87" s="213"/>
      <c r="M87" s="213"/>
      <c r="N87" s="58"/>
      <c r="O87" s="126"/>
      <c r="P87" s="126"/>
      <c r="Q87" s="126"/>
      <c r="R87" s="126"/>
      <c r="S87" s="58"/>
      <c r="T87" s="126"/>
      <c r="U87" s="126"/>
      <c r="V87" s="126"/>
      <c r="W87" s="127"/>
      <c r="X87" s="8"/>
      <c r="Y87" s="8"/>
      <c r="Z87" s="8"/>
      <c r="AA87" s="8"/>
      <c r="AB87" s="8"/>
      <c r="AC87" s="15"/>
    </row>
    <row r="88" spans="1:32" ht="12.75">
      <c r="A88" s="130"/>
      <c r="B88" s="131"/>
      <c r="C88" s="131"/>
      <c r="D88" s="132"/>
      <c r="E88" s="136"/>
      <c r="F88" s="137"/>
      <c r="G88" s="138"/>
      <c r="H88" s="139"/>
      <c r="I88" s="140" t="s">
        <v>28</v>
      </c>
      <c r="J88" s="141"/>
      <c r="K88" s="139"/>
      <c r="L88" s="140" t="s">
        <v>28</v>
      </c>
      <c r="M88" s="141"/>
      <c r="N88" s="142"/>
      <c r="O88" s="128"/>
      <c r="P88" s="128"/>
      <c r="Q88" s="128"/>
      <c r="R88" s="128"/>
      <c r="S88" s="142"/>
      <c r="T88" s="128"/>
      <c r="U88" s="128"/>
      <c r="V88" s="128"/>
      <c r="W88" s="129"/>
      <c r="X88" s="148" t="str">
        <f>IF(A88="","00000000000000000",A88)&amp;IF(E88="","000000",E88)&amp;IF(F88="","000",F88)</f>
        <v>00000000000000000000000000</v>
      </c>
      <c r="Y88" s="149"/>
      <c r="Z88" s="149"/>
      <c r="AA88" s="149"/>
      <c r="AB88" s="41"/>
      <c r="AD88" s="33"/>
      <c r="AE88" s="33"/>
      <c r="AF88" s="32"/>
    </row>
    <row r="89" spans="1:32" ht="13.5" hidden="1" thickBot="1">
      <c r="A89" s="283" t="s">
        <v>42</v>
      </c>
      <c r="B89" s="284"/>
      <c r="C89" s="284"/>
      <c r="D89" s="285"/>
      <c r="E89" s="289"/>
      <c r="F89" s="290"/>
      <c r="G89" s="150"/>
      <c r="H89" s="293"/>
      <c r="I89" s="294"/>
      <c r="J89" s="295"/>
      <c r="K89" s="293"/>
      <c r="L89" s="294"/>
      <c r="M89" s="295"/>
      <c r="N89" s="151"/>
      <c r="O89" s="293"/>
      <c r="P89" s="294"/>
      <c r="Q89" s="294"/>
      <c r="R89" s="295"/>
      <c r="S89" s="151"/>
      <c r="T89" s="294"/>
      <c r="U89" s="294"/>
      <c r="V89" s="294"/>
      <c r="W89" s="299"/>
      <c r="X89" s="152"/>
      <c r="Y89" s="153"/>
      <c r="Z89" s="153"/>
      <c r="AA89" s="153"/>
      <c r="AB89" s="41"/>
      <c r="AD89" s="33"/>
      <c r="AE89" s="33"/>
      <c r="AF89" s="32"/>
    </row>
    <row r="90" spans="1:32" ht="12.75" hidden="1">
      <c r="A90" s="204"/>
      <c r="B90" s="205"/>
      <c r="C90" s="205"/>
      <c r="D90" s="206"/>
      <c r="E90" s="111"/>
      <c r="F90" s="110"/>
      <c r="G90" s="112"/>
      <c r="H90" s="113"/>
      <c r="I90" s="48"/>
      <c r="J90" s="114"/>
      <c r="K90" s="113"/>
      <c r="L90" s="48"/>
      <c r="M90" s="114"/>
      <c r="N90" s="115"/>
      <c r="O90" s="207"/>
      <c r="P90" s="207"/>
      <c r="Q90" s="207"/>
      <c r="R90" s="207"/>
      <c r="S90" s="116"/>
      <c r="T90" s="208"/>
      <c r="U90" s="209"/>
      <c r="V90" s="209"/>
      <c r="W90" s="210"/>
      <c r="X90" s="40"/>
      <c r="Y90" s="40"/>
      <c r="Z90" s="40"/>
      <c r="AA90" s="40"/>
      <c r="AB90" s="41"/>
      <c r="AD90" s="33"/>
      <c r="AE90" s="33"/>
      <c r="AF90" s="32"/>
    </row>
    <row r="91" spans="1:24" ht="12.75">
      <c r="A91" s="238"/>
      <c r="B91" s="238"/>
      <c r="C91" s="238"/>
      <c r="D91" s="238"/>
      <c r="E91" s="88"/>
      <c r="T91" s="41"/>
      <c r="U91" s="41"/>
      <c r="V91" s="41"/>
      <c r="W91" s="41"/>
      <c r="X91" s="41"/>
    </row>
  </sheetData>
  <sheetProtection/>
  <mergeCells count="289">
    <mergeCell ref="O89:R89"/>
    <mergeCell ref="T81:W81"/>
    <mergeCell ref="T85:W85"/>
    <mergeCell ref="T89:W89"/>
    <mergeCell ref="O82:R82"/>
    <mergeCell ref="O83:R83"/>
    <mergeCell ref="O84:R84"/>
    <mergeCell ref="T83:W83"/>
    <mergeCell ref="H89:J89"/>
    <mergeCell ref="H85:J85"/>
    <mergeCell ref="H81:J81"/>
    <mergeCell ref="K89:M89"/>
    <mergeCell ref="K85:M85"/>
    <mergeCell ref="K81:M81"/>
    <mergeCell ref="A89:D89"/>
    <mergeCell ref="A85:D85"/>
    <mergeCell ref="A81:D81"/>
    <mergeCell ref="E89:F89"/>
    <mergeCell ref="E85:F85"/>
    <mergeCell ref="E81:F81"/>
    <mergeCell ref="A82:D82"/>
    <mergeCell ref="A84:D84"/>
    <mergeCell ref="K34:M34"/>
    <mergeCell ref="A59:F59"/>
    <mergeCell ref="A58:D58"/>
    <mergeCell ref="H58:J58"/>
    <mergeCell ref="H59:J59"/>
    <mergeCell ref="K58:M58"/>
    <mergeCell ref="K55:M55"/>
    <mergeCell ref="A79:F79"/>
    <mergeCell ref="H79:J79"/>
    <mergeCell ref="K79:M79"/>
    <mergeCell ref="G76:G77"/>
    <mergeCell ref="K56:M56"/>
    <mergeCell ref="A74:W74"/>
    <mergeCell ref="T77:W77"/>
    <mergeCell ref="T78:W78"/>
    <mergeCell ref="O78:R78"/>
    <mergeCell ref="S76:W76"/>
    <mergeCell ref="N76:R76"/>
    <mergeCell ref="O77:R77"/>
    <mergeCell ref="T80:W80"/>
    <mergeCell ref="T82:W82"/>
    <mergeCell ref="O80:R80"/>
    <mergeCell ref="T79:W79"/>
    <mergeCell ref="O79:R79"/>
    <mergeCell ref="O81:R81"/>
    <mergeCell ref="A80:D80"/>
    <mergeCell ref="H27:J27"/>
    <mergeCell ref="K27:M27"/>
    <mergeCell ref="A54:D54"/>
    <mergeCell ref="A55:F55"/>
    <mergeCell ref="H55:J55"/>
    <mergeCell ref="H54:J54"/>
    <mergeCell ref="K59:M59"/>
    <mergeCell ref="K54:M54"/>
    <mergeCell ref="H71:J71"/>
    <mergeCell ref="U1:V1"/>
    <mergeCell ref="H5:W5"/>
    <mergeCell ref="H7:W7"/>
    <mergeCell ref="A3:W3"/>
    <mergeCell ref="A5:G5"/>
    <mergeCell ref="A12:F15"/>
    <mergeCell ref="A16:F16"/>
    <mergeCell ref="U13:W13"/>
    <mergeCell ref="D6:S6"/>
    <mergeCell ref="R13:T13"/>
    <mergeCell ref="V14:W14"/>
    <mergeCell ref="K16:M16"/>
    <mergeCell ref="K15:M15"/>
    <mergeCell ref="A7:G7"/>
    <mergeCell ref="A17:F17"/>
    <mergeCell ref="S14:T14"/>
    <mergeCell ref="N13:Q13"/>
    <mergeCell ref="R14:R15"/>
    <mergeCell ref="G14:G15"/>
    <mergeCell ref="G13:M13"/>
    <mergeCell ref="A10:W10"/>
    <mergeCell ref="H16:J16"/>
    <mergeCell ref="A20:D20"/>
    <mergeCell ref="H17:J17"/>
    <mergeCell ref="K17:M17"/>
    <mergeCell ref="U14:U15"/>
    <mergeCell ref="H20:J20"/>
    <mergeCell ref="K20:M20"/>
    <mergeCell ref="H78:J78"/>
    <mergeCell ref="A56:D56"/>
    <mergeCell ref="H56:J56"/>
    <mergeCell ref="A27:F27"/>
    <mergeCell ref="A57:D57"/>
    <mergeCell ref="H57:J57"/>
    <mergeCell ref="A34:D34"/>
    <mergeCell ref="H34:J34"/>
    <mergeCell ref="K26:M26"/>
    <mergeCell ref="A91:D91"/>
    <mergeCell ref="K78:M78"/>
    <mergeCell ref="K77:M77"/>
    <mergeCell ref="H77:J77"/>
    <mergeCell ref="E70:F70"/>
    <mergeCell ref="E72:F72"/>
    <mergeCell ref="H68:J68"/>
    <mergeCell ref="A78:F78"/>
    <mergeCell ref="A76:F77"/>
    <mergeCell ref="E57:F57"/>
    <mergeCell ref="E69:F69"/>
    <mergeCell ref="A26:D26"/>
    <mergeCell ref="H26:J26"/>
    <mergeCell ref="H76:M76"/>
    <mergeCell ref="K65:M65"/>
    <mergeCell ref="H65:J65"/>
    <mergeCell ref="K57:M57"/>
    <mergeCell ref="H66:J66"/>
    <mergeCell ref="H8:W8"/>
    <mergeCell ref="A66:F66"/>
    <mergeCell ref="N14:O14"/>
    <mergeCell ref="P14:Q14"/>
    <mergeCell ref="H14:M14"/>
    <mergeCell ref="H15:J15"/>
    <mergeCell ref="K66:M66"/>
    <mergeCell ref="G12:W12"/>
    <mergeCell ref="A21:D21"/>
    <mergeCell ref="A65:D65"/>
    <mergeCell ref="O88:R88"/>
    <mergeCell ref="A86:D86"/>
    <mergeCell ref="A83:F83"/>
    <mergeCell ref="H83:J83"/>
    <mergeCell ref="K83:M83"/>
    <mergeCell ref="O85:R85"/>
    <mergeCell ref="T84:W84"/>
    <mergeCell ref="T86:W86"/>
    <mergeCell ref="O86:R86"/>
    <mergeCell ref="A90:D90"/>
    <mergeCell ref="O90:R90"/>
    <mergeCell ref="T90:W90"/>
    <mergeCell ref="A87:F87"/>
    <mergeCell ref="H87:J87"/>
    <mergeCell ref="K87:M87"/>
    <mergeCell ref="O87:R87"/>
    <mergeCell ref="T87:W87"/>
    <mergeCell ref="T88:W88"/>
    <mergeCell ref="A88:D88"/>
    <mergeCell ref="A67:D67"/>
    <mergeCell ref="H67:J67"/>
    <mergeCell ref="K67:M67"/>
    <mergeCell ref="H69:J69"/>
    <mergeCell ref="K69:M69"/>
    <mergeCell ref="A69:D69"/>
    <mergeCell ref="A68:D68"/>
    <mergeCell ref="E67:F67"/>
    <mergeCell ref="K68:M68"/>
    <mergeCell ref="A70:D70"/>
    <mergeCell ref="H70:J70"/>
    <mergeCell ref="K70:M70"/>
    <mergeCell ref="H72:J72"/>
    <mergeCell ref="K72:M72"/>
    <mergeCell ref="A72:D72"/>
    <mergeCell ref="A71:D71"/>
    <mergeCell ref="K71:M71"/>
    <mergeCell ref="A60:D60"/>
    <mergeCell ref="E60:F60"/>
    <mergeCell ref="H60:J60"/>
    <mergeCell ref="K60:M60"/>
    <mergeCell ref="A61:D61"/>
    <mergeCell ref="E61:F61"/>
    <mergeCell ref="H61:J61"/>
    <mergeCell ref="K61:M61"/>
    <mergeCell ref="A62:D62"/>
    <mergeCell ref="E62:F62"/>
    <mergeCell ref="H62:J62"/>
    <mergeCell ref="K62:M62"/>
    <mergeCell ref="A63:D63"/>
    <mergeCell ref="E63:F63"/>
    <mergeCell ref="H63:J63"/>
    <mergeCell ref="K63:M63"/>
    <mergeCell ref="A64:D64"/>
    <mergeCell ref="E64:F64"/>
    <mergeCell ref="H64:J64"/>
    <mergeCell ref="K64:M64"/>
    <mergeCell ref="A28:D28"/>
    <mergeCell ref="H28:J28"/>
    <mergeCell ref="K28:M28"/>
    <mergeCell ref="A29:D29"/>
    <mergeCell ref="H29:J29"/>
    <mergeCell ref="K29:M29"/>
    <mergeCell ref="E29:F29"/>
    <mergeCell ref="A30:D30"/>
    <mergeCell ref="H30:J30"/>
    <mergeCell ref="K30:M30"/>
    <mergeCell ref="A31:D31"/>
    <mergeCell ref="H31:J31"/>
    <mergeCell ref="K31:M31"/>
    <mergeCell ref="E31:F31"/>
    <mergeCell ref="A32:D32"/>
    <mergeCell ref="H32:J32"/>
    <mergeCell ref="K32:M32"/>
    <mergeCell ref="A33:D33"/>
    <mergeCell ref="H33:J33"/>
    <mergeCell ref="K33:M33"/>
    <mergeCell ref="E33:F33"/>
    <mergeCell ref="A35:D35"/>
    <mergeCell ref="H35:J35"/>
    <mergeCell ref="K35:M35"/>
    <mergeCell ref="E35:F35"/>
    <mergeCell ref="A36:D36"/>
    <mergeCell ref="H36:J36"/>
    <mergeCell ref="K36:M36"/>
    <mergeCell ref="A37:D37"/>
    <mergeCell ref="H37:J37"/>
    <mergeCell ref="K37:M37"/>
    <mergeCell ref="E37:F37"/>
    <mergeCell ref="A38:D38"/>
    <mergeCell ref="H38:J38"/>
    <mergeCell ref="K38:M38"/>
    <mergeCell ref="A39:D39"/>
    <mergeCell ref="H39:J39"/>
    <mergeCell ref="K39:M39"/>
    <mergeCell ref="E39:F39"/>
    <mergeCell ref="A40:D40"/>
    <mergeCell ref="H40:J40"/>
    <mergeCell ref="K40:M40"/>
    <mergeCell ref="A41:D41"/>
    <mergeCell ref="H41:J41"/>
    <mergeCell ref="K41:M41"/>
    <mergeCell ref="E41:F41"/>
    <mergeCell ref="A42:D42"/>
    <mergeCell ref="H42:J42"/>
    <mergeCell ref="K42:M42"/>
    <mergeCell ref="A43:D43"/>
    <mergeCell ref="H43:J43"/>
    <mergeCell ref="K43:M43"/>
    <mergeCell ref="E43:F43"/>
    <mergeCell ref="A44:D44"/>
    <mergeCell ref="H44:J44"/>
    <mergeCell ref="K44:M44"/>
    <mergeCell ref="A45:D45"/>
    <mergeCell ref="H45:J45"/>
    <mergeCell ref="K45:M45"/>
    <mergeCell ref="E45:F45"/>
    <mergeCell ref="A46:D46"/>
    <mergeCell ref="H46:J46"/>
    <mergeCell ref="K46:M46"/>
    <mergeCell ref="A47:D47"/>
    <mergeCell ref="H47:J47"/>
    <mergeCell ref="K47:M47"/>
    <mergeCell ref="E47:F47"/>
    <mergeCell ref="A48:D48"/>
    <mergeCell ref="H48:J48"/>
    <mergeCell ref="K48:M48"/>
    <mergeCell ref="A49:D49"/>
    <mergeCell ref="H49:J49"/>
    <mergeCell ref="K49:M49"/>
    <mergeCell ref="E49:F49"/>
    <mergeCell ref="A50:D50"/>
    <mergeCell ref="H50:J50"/>
    <mergeCell ref="K50:M50"/>
    <mergeCell ref="A51:D51"/>
    <mergeCell ref="H51:J51"/>
    <mergeCell ref="K51:M51"/>
    <mergeCell ref="E51:F51"/>
    <mergeCell ref="A52:D52"/>
    <mergeCell ref="H52:J52"/>
    <mergeCell ref="K52:M52"/>
    <mergeCell ref="A53:D53"/>
    <mergeCell ref="H53:J53"/>
    <mergeCell ref="K53:M53"/>
    <mergeCell ref="E53:F53"/>
    <mergeCell ref="A18:D18"/>
    <mergeCell ref="H18:J18"/>
    <mergeCell ref="K18:M18"/>
    <mergeCell ref="A19:D19"/>
    <mergeCell ref="H19:J19"/>
    <mergeCell ref="K19:M19"/>
    <mergeCell ref="E19:F19"/>
    <mergeCell ref="H21:J21"/>
    <mergeCell ref="K21:M21"/>
    <mergeCell ref="A22:D22"/>
    <mergeCell ref="H22:J22"/>
    <mergeCell ref="K22:M22"/>
    <mergeCell ref="E22:F22"/>
    <mergeCell ref="A23:D23"/>
    <mergeCell ref="H23:J23"/>
    <mergeCell ref="K23:M23"/>
    <mergeCell ref="A24:D24"/>
    <mergeCell ref="H24:J24"/>
    <mergeCell ref="K24:M24"/>
    <mergeCell ref="A25:D25"/>
    <mergeCell ref="H25:J25"/>
    <mergeCell ref="K25:M25"/>
    <mergeCell ref="E25:F25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9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E10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10.75390625" style="28" customWidth="1"/>
    <col min="6" max="6" width="14.75390625" style="28" customWidth="1"/>
    <col min="7" max="7" width="4.25390625" style="28" customWidth="1"/>
    <col min="8" max="8" width="1.75390625" style="28" customWidth="1"/>
    <col min="9" max="9" width="6.75390625" style="28" customWidth="1"/>
    <col min="10" max="10" width="4.25390625" style="28" customWidth="1"/>
    <col min="11" max="11" width="1.75390625" style="28" customWidth="1"/>
    <col min="12" max="12" width="6.75390625" style="28" customWidth="1"/>
    <col min="13" max="13" width="14.75390625" style="28" customWidth="1"/>
    <col min="14" max="14" width="12.75390625" style="28" customWidth="1"/>
    <col min="15" max="15" width="14.75390625" style="28" customWidth="1"/>
    <col min="16" max="16" width="12.75390625" style="28" customWidth="1"/>
    <col min="17" max="17" width="14.75390625" style="28" customWidth="1"/>
    <col min="18" max="19" width="12.75390625" style="28" customWidth="1"/>
    <col min="20" max="20" width="14.75390625" style="28" customWidth="1"/>
    <col min="21" max="22" width="12.75390625" style="28" customWidth="1"/>
    <col min="23" max="23" width="39.375" style="28" hidden="1" customWidth="1"/>
    <col min="24" max="24" width="28.375" style="28" hidden="1" customWidth="1"/>
    <col min="25" max="27" width="20.25390625" style="28" hidden="1" customWidth="1"/>
    <col min="28" max="28" width="43.125" style="28" customWidth="1"/>
    <col min="29" max="29" width="30.25390625" style="28" customWidth="1"/>
    <col min="30" max="30" width="31.25390625" style="28" customWidth="1"/>
    <col min="31" max="16384" width="9.125" style="28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62" t="s">
        <v>26</v>
      </c>
      <c r="U1" s="263"/>
      <c r="V1" s="4" t="s">
        <v>13</v>
      </c>
      <c r="W1" s="5"/>
      <c r="X1" s="53" t="s">
        <v>76</v>
      </c>
      <c r="Y1" s="55" t="s">
        <v>43</v>
      </c>
      <c r="Z1" s="5"/>
      <c r="AA1" s="57" t="s">
        <v>54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53" t="s">
        <v>79</v>
      </c>
      <c r="Y2" s="55" t="s">
        <v>44</v>
      </c>
      <c r="Z2" s="5"/>
      <c r="AA2" s="57" t="s">
        <v>55</v>
      </c>
      <c r="AB2" s="5"/>
    </row>
    <row r="3" spans="1:28" ht="15.75">
      <c r="A3" s="265" t="s">
        <v>14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6"/>
      <c r="X3" s="53" t="s">
        <v>77</v>
      </c>
      <c r="Y3" s="52" t="s">
        <v>45</v>
      </c>
      <c r="Z3" s="51"/>
      <c r="AA3" s="57" t="s">
        <v>56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/>
      <c r="Y4" s="52" t="s">
        <v>46</v>
      </c>
      <c r="Z4" s="51"/>
      <c r="AA4" s="57" t="s">
        <v>57</v>
      </c>
      <c r="AB4" s="7"/>
    </row>
    <row r="5" spans="1:28" ht="12.75">
      <c r="A5" s="251" t="s">
        <v>32</v>
      </c>
      <c r="B5" s="251"/>
      <c r="C5" s="251"/>
      <c r="D5" s="251"/>
      <c r="E5" s="251"/>
      <c r="F5" s="251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8"/>
      <c r="X5" s="53" t="s">
        <v>78</v>
      </c>
      <c r="Y5" s="56" t="s">
        <v>47</v>
      </c>
      <c r="Z5" s="26"/>
      <c r="AA5" s="57" t="s">
        <v>58</v>
      </c>
      <c r="AB5" s="8"/>
    </row>
    <row r="6" spans="1:28" ht="12.75">
      <c r="A6" s="9"/>
      <c r="B6" s="9"/>
      <c r="C6" s="10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11"/>
      <c r="T6" s="11"/>
      <c r="U6" s="11"/>
      <c r="V6" s="11"/>
      <c r="W6" s="11"/>
      <c r="X6" s="53"/>
      <c r="Y6" s="56" t="s">
        <v>48</v>
      </c>
      <c r="Z6" s="26"/>
      <c r="AA6" s="57" t="s">
        <v>59</v>
      </c>
      <c r="AB6" s="11"/>
    </row>
    <row r="7" spans="1:28" ht="12.75">
      <c r="A7" s="251" t="s">
        <v>0</v>
      </c>
      <c r="B7" s="251"/>
      <c r="C7" s="251"/>
      <c r="D7" s="251"/>
      <c r="E7" s="251"/>
      <c r="F7" s="251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8"/>
      <c r="X7" s="53" t="s">
        <v>74</v>
      </c>
      <c r="Y7" s="56" t="s">
        <v>49</v>
      </c>
      <c r="Z7" s="26" t="s">
        <v>73</v>
      </c>
      <c r="AA7" s="57" t="s">
        <v>60</v>
      </c>
      <c r="AB7" s="8"/>
    </row>
    <row r="8" spans="1:28" ht="12.75">
      <c r="A8" s="9"/>
      <c r="B8" s="9"/>
      <c r="C8" s="10"/>
      <c r="E8" s="10"/>
      <c r="F8" s="10"/>
      <c r="G8" s="217" t="s">
        <v>1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11"/>
      <c r="X8" s="53" t="s">
        <v>75</v>
      </c>
      <c r="Y8" s="56" t="s">
        <v>50</v>
      </c>
      <c r="Z8" s="26" t="s">
        <v>73</v>
      </c>
      <c r="AA8" s="57" t="s">
        <v>61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3"/>
      <c r="Y9" s="56" t="s">
        <v>51</v>
      </c>
      <c r="Z9" s="26" t="s">
        <v>72</v>
      </c>
      <c r="AA9" s="57" t="s">
        <v>62</v>
      </c>
      <c r="AB9" s="11"/>
    </row>
    <row r="10" spans="1:28" ht="12.75">
      <c r="A10" s="254" t="s">
        <v>19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3"/>
      <c r="X10" s="26"/>
      <c r="Y10" s="52" t="s">
        <v>125</v>
      </c>
      <c r="Z10" s="51"/>
      <c r="AA10" s="57" t="s">
        <v>63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4"/>
      <c r="Y11" s="56" t="s">
        <v>53</v>
      </c>
      <c r="Z11" s="26"/>
      <c r="AA11" s="57" t="s">
        <v>64</v>
      </c>
      <c r="AB11" s="12"/>
    </row>
    <row r="12" spans="1:28" s="29" customFormat="1" ht="15" customHeight="1">
      <c r="A12" s="243" t="s">
        <v>12</v>
      </c>
      <c r="B12" s="222"/>
      <c r="C12" s="222"/>
      <c r="D12" s="222"/>
      <c r="E12" s="222"/>
      <c r="F12" s="219" t="s">
        <v>2</v>
      </c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7"/>
      <c r="X12" s="38"/>
      <c r="Y12" s="38"/>
      <c r="Z12" s="38"/>
      <c r="AA12" s="54"/>
      <c r="AB12" s="27"/>
    </row>
    <row r="13" spans="1:28" s="29" customFormat="1" ht="22.5" customHeight="1">
      <c r="A13" s="243"/>
      <c r="B13" s="222"/>
      <c r="C13" s="222"/>
      <c r="D13" s="222"/>
      <c r="E13" s="222"/>
      <c r="F13" s="221" t="s">
        <v>8</v>
      </c>
      <c r="G13" s="221"/>
      <c r="H13" s="221"/>
      <c r="I13" s="221"/>
      <c r="J13" s="221"/>
      <c r="K13" s="221"/>
      <c r="L13" s="221"/>
      <c r="M13" s="219" t="s">
        <v>33</v>
      </c>
      <c r="N13" s="224"/>
      <c r="O13" s="224"/>
      <c r="P13" s="220"/>
      <c r="Q13" s="221" t="s">
        <v>9</v>
      </c>
      <c r="R13" s="260"/>
      <c r="S13" s="261"/>
      <c r="T13" s="257" t="s">
        <v>37</v>
      </c>
      <c r="U13" s="258"/>
      <c r="V13" s="259"/>
      <c r="W13" s="27"/>
      <c r="X13" s="38"/>
      <c r="Y13" s="38"/>
      <c r="Z13" s="38"/>
      <c r="AA13" s="38"/>
      <c r="AB13" s="27"/>
    </row>
    <row r="14" spans="1:28" s="29" customFormat="1" ht="15" customHeight="1">
      <c r="A14" s="243"/>
      <c r="B14" s="222"/>
      <c r="C14" s="222"/>
      <c r="D14" s="222"/>
      <c r="E14" s="222"/>
      <c r="F14" s="221" t="s">
        <v>3</v>
      </c>
      <c r="G14" s="221" t="s">
        <v>20</v>
      </c>
      <c r="H14" s="221"/>
      <c r="I14" s="221"/>
      <c r="J14" s="221"/>
      <c r="K14" s="221"/>
      <c r="L14" s="221"/>
      <c r="M14" s="219" t="s">
        <v>34</v>
      </c>
      <c r="N14" s="220"/>
      <c r="O14" s="219" t="s">
        <v>35</v>
      </c>
      <c r="P14" s="220"/>
      <c r="Q14" s="221" t="s">
        <v>3</v>
      </c>
      <c r="R14" s="221" t="s">
        <v>20</v>
      </c>
      <c r="S14" s="219"/>
      <c r="T14" s="221" t="s">
        <v>3</v>
      </c>
      <c r="U14" s="221" t="s">
        <v>20</v>
      </c>
      <c r="V14" s="219"/>
      <c r="W14" s="27"/>
      <c r="X14" s="27"/>
      <c r="Y14" s="27"/>
      <c r="Z14" s="27"/>
      <c r="AA14" s="27"/>
      <c r="AB14" s="27"/>
    </row>
    <row r="15" spans="1:28" s="29" customFormat="1" ht="33.75">
      <c r="A15" s="243"/>
      <c r="B15" s="222"/>
      <c r="C15" s="222"/>
      <c r="D15" s="222"/>
      <c r="E15" s="222"/>
      <c r="F15" s="221"/>
      <c r="G15" s="222" t="s">
        <v>21</v>
      </c>
      <c r="H15" s="222"/>
      <c r="I15" s="222"/>
      <c r="J15" s="222" t="s">
        <v>22</v>
      </c>
      <c r="K15" s="222"/>
      <c r="L15" s="222"/>
      <c r="M15" s="22" t="s">
        <v>3</v>
      </c>
      <c r="N15" s="22" t="s">
        <v>67</v>
      </c>
      <c r="O15" s="22" t="s">
        <v>3</v>
      </c>
      <c r="P15" s="22" t="s">
        <v>67</v>
      </c>
      <c r="Q15" s="221"/>
      <c r="R15" s="22" t="s">
        <v>21</v>
      </c>
      <c r="S15" s="21" t="s">
        <v>22</v>
      </c>
      <c r="T15" s="221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>
      <c r="A16" s="242">
        <v>1</v>
      </c>
      <c r="B16" s="239"/>
      <c r="C16" s="239"/>
      <c r="D16" s="239"/>
      <c r="E16" s="239"/>
      <c r="F16" s="13">
        <v>2</v>
      </c>
      <c r="G16" s="255">
        <v>3</v>
      </c>
      <c r="H16" s="256"/>
      <c r="I16" s="242"/>
      <c r="J16" s="255">
        <v>4</v>
      </c>
      <c r="K16" s="256"/>
      <c r="L16" s="242"/>
      <c r="M16" s="37">
        <v>5</v>
      </c>
      <c r="N16" s="37">
        <v>6</v>
      </c>
      <c r="O16" s="37">
        <v>7</v>
      </c>
      <c r="P16" s="37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ht="13.5" thickBot="1">
      <c r="A17" s="423" t="s">
        <v>114</v>
      </c>
      <c r="B17" s="424"/>
      <c r="C17" s="424"/>
      <c r="D17" s="425"/>
      <c r="E17" s="300" t="s">
        <v>154</v>
      </c>
      <c r="F17" s="301">
        <v>54781</v>
      </c>
      <c r="G17" s="302"/>
      <c r="H17" s="302"/>
      <c r="I17" s="302"/>
      <c r="J17" s="302"/>
      <c r="K17" s="302"/>
      <c r="L17" s="302"/>
      <c r="M17" s="303">
        <v>829075.71</v>
      </c>
      <c r="N17" s="303"/>
      <c r="O17" s="303">
        <v>858202.71</v>
      </c>
      <c r="P17" s="303"/>
      <c r="Q17" s="304">
        <v>25654</v>
      </c>
      <c r="R17" s="303"/>
      <c r="S17" s="305"/>
      <c r="T17" s="303"/>
      <c r="U17" s="303"/>
      <c r="V17" s="306"/>
      <c r="W17" s="26" t="s">
        <v>153</v>
      </c>
      <c r="X17" s="26"/>
      <c r="Y17" s="26"/>
      <c r="Z17" s="26"/>
      <c r="AA17" s="26"/>
      <c r="AB17" s="16"/>
      <c r="AC17" s="30"/>
      <c r="AD17" s="31"/>
      <c r="AE17" s="32"/>
    </row>
    <row r="18" spans="1:31" ht="14.25" thickBot="1" thickTop="1">
      <c r="A18" s="307" t="s">
        <v>42</v>
      </c>
      <c r="B18" s="308"/>
      <c r="C18" s="308"/>
      <c r="D18" s="426"/>
      <c r="E18" s="309" t="s">
        <v>116</v>
      </c>
      <c r="F18" s="310">
        <v>54781</v>
      </c>
      <c r="G18" s="311"/>
      <c r="H18" s="312"/>
      <c r="I18" s="313"/>
      <c r="J18" s="311"/>
      <c r="K18" s="312"/>
      <c r="L18" s="313"/>
      <c r="M18" s="314">
        <v>829075.71</v>
      </c>
      <c r="N18" s="314"/>
      <c r="O18" s="314">
        <v>858202.71</v>
      </c>
      <c r="P18" s="314"/>
      <c r="Q18" s="314">
        <v>25654</v>
      </c>
      <c r="R18" s="314"/>
      <c r="S18" s="315"/>
      <c r="T18" s="314"/>
      <c r="U18" s="314"/>
      <c r="V18" s="316"/>
      <c r="W18" s="317" t="s">
        <v>155</v>
      </c>
      <c r="X18" s="317"/>
      <c r="Y18" s="317"/>
      <c r="Z18" s="317"/>
      <c r="AA18" s="317"/>
      <c r="AB18" s="16"/>
      <c r="AC18" s="30"/>
      <c r="AD18" s="31"/>
      <c r="AE18" s="32"/>
    </row>
    <row r="19" spans="1:31" ht="31.5" thickBot="1" thickTop="1">
      <c r="A19" s="318" t="s">
        <v>157</v>
      </c>
      <c r="B19" s="319"/>
      <c r="C19" s="319"/>
      <c r="D19" s="427"/>
      <c r="E19" s="320" t="s">
        <v>80</v>
      </c>
      <c r="F19" s="321">
        <v>54781</v>
      </c>
      <c r="G19" s="322"/>
      <c r="H19" s="322"/>
      <c r="I19" s="322"/>
      <c r="J19" s="322"/>
      <c r="K19" s="322"/>
      <c r="L19" s="322"/>
      <c r="M19" s="323">
        <v>829075.71</v>
      </c>
      <c r="N19" s="323"/>
      <c r="O19" s="323">
        <v>858202.71</v>
      </c>
      <c r="P19" s="323"/>
      <c r="Q19" s="323">
        <v>25654</v>
      </c>
      <c r="R19" s="323"/>
      <c r="S19" s="324"/>
      <c r="T19" s="323">
        <v>54781</v>
      </c>
      <c r="U19" s="323"/>
      <c r="V19" s="325"/>
      <c r="W19" s="326" t="s">
        <v>156</v>
      </c>
      <c r="X19" s="43"/>
      <c r="Y19" s="43"/>
      <c r="Z19" s="43"/>
      <c r="AA19" s="43"/>
      <c r="AB19" s="16"/>
      <c r="AC19" s="30"/>
      <c r="AD19" s="31"/>
      <c r="AE19" s="32"/>
    </row>
    <row r="20" spans="1:31" ht="14.25" thickBot="1" thickTop="1">
      <c r="A20" s="423" t="s">
        <v>85</v>
      </c>
      <c r="B20" s="424"/>
      <c r="C20" s="424"/>
      <c r="D20" s="425"/>
      <c r="E20" s="300" t="s">
        <v>159</v>
      </c>
      <c r="F20" s="301"/>
      <c r="G20" s="302"/>
      <c r="H20" s="302"/>
      <c r="I20" s="302"/>
      <c r="J20" s="302"/>
      <c r="K20" s="302"/>
      <c r="L20" s="302"/>
      <c r="M20" s="303">
        <v>4400</v>
      </c>
      <c r="N20" s="303"/>
      <c r="O20" s="303">
        <v>4400</v>
      </c>
      <c r="P20" s="303">
        <v>4400</v>
      </c>
      <c r="Q20" s="304">
        <v>0</v>
      </c>
      <c r="R20" s="303"/>
      <c r="S20" s="305"/>
      <c r="T20" s="303"/>
      <c r="U20" s="303"/>
      <c r="V20" s="306"/>
      <c r="W20" s="26" t="s">
        <v>158</v>
      </c>
      <c r="X20" s="26"/>
      <c r="Y20" s="26"/>
      <c r="Z20" s="26"/>
      <c r="AA20" s="26"/>
      <c r="AB20" s="16"/>
      <c r="AC20" s="30"/>
      <c r="AD20" s="31"/>
      <c r="AE20" s="32"/>
    </row>
    <row r="21" spans="1:31" ht="14.25" thickBot="1" thickTop="1">
      <c r="A21" s="307" t="s">
        <v>42</v>
      </c>
      <c r="B21" s="308"/>
      <c r="C21" s="308"/>
      <c r="D21" s="426"/>
      <c r="E21" s="309" t="s">
        <v>88</v>
      </c>
      <c r="F21" s="310"/>
      <c r="G21" s="311"/>
      <c r="H21" s="312"/>
      <c r="I21" s="313"/>
      <c r="J21" s="311"/>
      <c r="K21" s="312"/>
      <c r="L21" s="313"/>
      <c r="M21" s="314">
        <v>4400</v>
      </c>
      <c r="N21" s="314"/>
      <c r="O21" s="314">
        <v>4400</v>
      </c>
      <c r="P21" s="314">
        <v>4400</v>
      </c>
      <c r="Q21" s="314">
        <v>0</v>
      </c>
      <c r="R21" s="314"/>
      <c r="S21" s="315"/>
      <c r="T21" s="314"/>
      <c r="U21" s="314"/>
      <c r="V21" s="316"/>
      <c r="W21" s="317" t="s">
        <v>160</v>
      </c>
      <c r="X21" s="317"/>
      <c r="Y21" s="317"/>
      <c r="Z21" s="317"/>
      <c r="AA21" s="317"/>
      <c r="AB21" s="16"/>
      <c r="AC21" s="30"/>
      <c r="AD21" s="31"/>
      <c r="AE21" s="32"/>
    </row>
    <row r="22" spans="1:31" ht="14.25" thickBot="1" thickTop="1">
      <c r="A22" s="423" t="s">
        <v>85</v>
      </c>
      <c r="B22" s="424"/>
      <c r="C22" s="424"/>
      <c r="D22" s="425"/>
      <c r="E22" s="300" t="s">
        <v>162</v>
      </c>
      <c r="F22" s="301"/>
      <c r="G22" s="302"/>
      <c r="H22" s="302"/>
      <c r="I22" s="302"/>
      <c r="J22" s="302"/>
      <c r="K22" s="302"/>
      <c r="L22" s="302"/>
      <c r="M22" s="303">
        <v>57827.58</v>
      </c>
      <c r="N22" s="303"/>
      <c r="O22" s="303">
        <v>57827.58</v>
      </c>
      <c r="P22" s="303">
        <v>57827.58</v>
      </c>
      <c r="Q22" s="304">
        <v>0</v>
      </c>
      <c r="R22" s="303"/>
      <c r="S22" s="305"/>
      <c r="T22" s="303"/>
      <c r="U22" s="303"/>
      <c r="V22" s="306"/>
      <c r="W22" s="26" t="s">
        <v>161</v>
      </c>
      <c r="X22" s="26"/>
      <c r="Y22" s="26"/>
      <c r="Z22" s="26"/>
      <c r="AA22" s="26"/>
      <c r="AB22" s="16"/>
      <c r="AC22" s="30"/>
      <c r="AD22" s="31"/>
      <c r="AE22" s="32"/>
    </row>
    <row r="23" spans="1:31" ht="14.25" thickBot="1" thickTop="1">
      <c r="A23" s="307" t="s">
        <v>42</v>
      </c>
      <c r="B23" s="308"/>
      <c r="C23" s="308"/>
      <c r="D23" s="426"/>
      <c r="E23" s="309" t="s">
        <v>90</v>
      </c>
      <c r="F23" s="310"/>
      <c r="G23" s="311"/>
      <c r="H23" s="312"/>
      <c r="I23" s="313"/>
      <c r="J23" s="311"/>
      <c r="K23" s="312"/>
      <c r="L23" s="313"/>
      <c r="M23" s="314">
        <v>57827.58</v>
      </c>
      <c r="N23" s="314"/>
      <c r="O23" s="314">
        <v>57827.58</v>
      </c>
      <c r="P23" s="314">
        <v>57827.58</v>
      </c>
      <c r="Q23" s="314">
        <v>0</v>
      </c>
      <c r="R23" s="314"/>
      <c r="S23" s="315"/>
      <c r="T23" s="314"/>
      <c r="U23" s="314"/>
      <c r="V23" s="316"/>
      <c r="W23" s="317" t="s">
        <v>163</v>
      </c>
      <c r="X23" s="317"/>
      <c r="Y23" s="317"/>
      <c r="Z23" s="317"/>
      <c r="AA23" s="317"/>
      <c r="AB23" s="16"/>
      <c r="AC23" s="30"/>
      <c r="AD23" s="31"/>
      <c r="AE23" s="32"/>
    </row>
    <row r="24" spans="1:31" ht="31.5" thickBot="1" thickTop="1">
      <c r="A24" s="318" t="s">
        <v>157</v>
      </c>
      <c r="B24" s="319"/>
      <c r="C24" s="319"/>
      <c r="D24" s="427"/>
      <c r="E24" s="320" t="s">
        <v>165</v>
      </c>
      <c r="F24" s="321"/>
      <c r="G24" s="322"/>
      <c r="H24" s="322"/>
      <c r="I24" s="322"/>
      <c r="J24" s="322"/>
      <c r="K24" s="322"/>
      <c r="L24" s="322"/>
      <c r="M24" s="323">
        <v>62227.58</v>
      </c>
      <c r="N24" s="323"/>
      <c r="O24" s="323">
        <v>62227.58</v>
      </c>
      <c r="P24" s="323">
        <v>62227.58</v>
      </c>
      <c r="Q24" s="323">
        <v>0</v>
      </c>
      <c r="R24" s="323"/>
      <c r="S24" s="324"/>
      <c r="T24" s="323"/>
      <c r="U24" s="323"/>
      <c r="V24" s="325"/>
      <c r="W24" s="326" t="s">
        <v>164</v>
      </c>
      <c r="X24" s="43"/>
      <c r="Y24" s="43"/>
      <c r="Z24" s="43"/>
      <c r="AA24" s="43"/>
      <c r="AB24" s="16"/>
      <c r="AC24" s="30"/>
      <c r="AD24" s="31"/>
      <c r="AE24" s="32"/>
    </row>
    <row r="25" spans="1:31" ht="14.25" thickBot="1" thickTop="1">
      <c r="A25" s="423" t="s">
        <v>85</v>
      </c>
      <c r="B25" s="424"/>
      <c r="C25" s="424"/>
      <c r="D25" s="425"/>
      <c r="E25" s="300" t="s">
        <v>167</v>
      </c>
      <c r="F25" s="301"/>
      <c r="G25" s="302"/>
      <c r="H25" s="302"/>
      <c r="I25" s="302"/>
      <c r="J25" s="302"/>
      <c r="K25" s="302"/>
      <c r="L25" s="302"/>
      <c r="M25" s="303">
        <v>35356.08</v>
      </c>
      <c r="N25" s="303"/>
      <c r="O25" s="303">
        <v>33182.24</v>
      </c>
      <c r="P25" s="303">
        <v>0</v>
      </c>
      <c r="Q25" s="304">
        <v>2173.84</v>
      </c>
      <c r="R25" s="303"/>
      <c r="S25" s="305"/>
      <c r="T25" s="303"/>
      <c r="U25" s="303"/>
      <c r="V25" s="306"/>
      <c r="W25" s="26" t="s">
        <v>166</v>
      </c>
      <c r="X25" s="26"/>
      <c r="Y25" s="26"/>
      <c r="Z25" s="26"/>
      <c r="AA25" s="26"/>
      <c r="AB25" s="16"/>
      <c r="AC25" s="30"/>
      <c r="AD25" s="31"/>
      <c r="AE25" s="32"/>
    </row>
    <row r="26" spans="1:31" ht="14.25" thickBot="1" thickTop="1">
      <c r="A26" s="307" t="s">
        <v>42</v>
      </c>
      <c r="B26" s="308"/>
      <c r="C26" s="308"/>
      <c r="D26" s="426"/>
      <c r="E26" s="309" t="s">
        <v>93</v>
      </c>
      <c r="F26" s="310"/>
      <c r="G26" s="311"/>
      <c r="H26" s="312"/>
      <c r="I26" s="313"/>
      <c r="J26" s="311"/>
      <c r="K26" s="312"/>
      <c r="L26" s="313"/>
      <c r="M26" s="314">
        <v>35356.08</v>
      </c>
      <c r="N26" s="314"/>
      <c r="O26" s="314">
        <v>33182.24</v>
      </c>
      <c r="P26" s="314">
        <v>0</v>
      </c>
      <c r="Q26" s="314">
        <v>2173.84</v>
      </c>
      <c r="R26" s="314"/>
      <c r="S26" s="315"/>
      <c r="T26" s="314"/>
      <c r="U26" s="314"/>
      <c r="V26" s="316"/>
      <c r="W26" s="317" t="s">
        <v>168</v>
      </c>
      <c r="X26" s="317"/>
      <c r="Y26" s="317"/>
      <c r="Z26" s="317"/>
      <c r="AA26" s="317"/>
      <c r="AB26" s="16"/>
      <c r="AC26" s="30"/>
      <c r="AD26" s="31"/>
      <c r="AE26" s="32"/>
    </row>
    <row r="27" spans="1:31" ht="31.5" thickBot="1" thickTop="1">
      <c r="A27" s="318" t="s">
        <v>157</v>
      </c>
      <c r="B27" s="319"/>
      <c r="C27" s="319"/>
      <c r="D27" s="427"/>
      <c r="E27" s="320" t="s">
        <v>170</v>
      </c>
      <c r="F27" s="321"/>
      <c r="G27" s="322"/>
      <c r="H27" s="322"/>
      <c r="I27" s="322"/>
      <c r="J27" s="322"/>
      <c r="K27" s="322"/>
      <c r="L27" s="322"/>
      <c r="M27" s="323">
        <v>35356.08</v>
      </c>
      <c r="N27" s="323"/>
      <c r="O27" s="323">
        <v>33182.24</v>
      </c>
      <c r="P27" s="323">
        <v>0</v>
      </c>
      <c r="Q27" s="323">
        <v>2173.84</v>
      </c>
      <c r="R27" s="323"/>
      <c r="S27" s="324"/>
      <c r="T27" s="323"/>
      <c r="U27" s="323"/>
      <c r="V27" s="325"/>
      <c r="W27" s="326" t="s">
        <v>169</v>
      </c>
      <c r="X27" s="43"/>
      <c r="Y27" s="43"/>
      <c r="Z27" s="43"/>
      <c r="AA27" s="43"/>
      <c r="AB27" s="16"/>
      <c r="AC27" s="30"/>
      <c r="AD27" s="31"/>
      <c r="AE27" s="32"/>
    </row>
    <row r="28" spans="1:31" ht="13.5" thickTop="1">
      <c r="A28" s="423" t="s">
        <v>114</v>
      </c>
      <c r="B28" s="424"/>
      <c r="C28" s="424"/>
      <c r="D28" s="425"/>
      <c r="E28" s="300" t="s">
        <v>172</v>
      </c>
      <c r="F28" s="301">
        <v>72747405.07</v>
      </c>
      <c r="G28" s="302"/>
      <c r="H28" s="302"/>
      <c r="I28" s="302"/>
      <c r="J28" s="302"/>
      <c r="K28" s="302"/>
      <c r="L28" s="302"/>
      <c r="M28" s="303">
        <v>89861799.29</v>
      </c>
      <c r="N28" s="303"/>
      <c r="O28" s="303">
        <v>77920027.15</v>
      </c>
      <c r="P28" s="303"/>
      <c r="Q28" s="304">
        <v>84689177.21</v>
      </c>
      <c r="R28" s="303"/>
      <c r="S28" s="305"/>
      <c r="T28" s="303"/>
      <c r="U28" s="303"/>
      <c r="V28" s="306"/>
      <c r="W28" s="26" t="s">
        <v>171</v>
      </c>
      <c r="X28" s="26"/>
      <c r="Y28" s="26"/>
      <c r="Z28" s="26"/>
      <c r="AA28" s="26"/>
      <c r="AB28" s="16"/>
      <c r="AC28" s="30"/>
      <c r="AD28" s="31"/>
      <c r="AE28" s="32"/>
    </row>
    <row r="29" spans="1:31" ht="13.5" thickBot="1">
      <c r="A29" s="423" t="s">
        <v>119</v>
      </c>
      <c r="B29" s="424"/>
      <c r="C29" s="424"/>
      <c r="D29" s="425"/>
      <c r="E29" s="300" t="s">
        <v>172</v>
      </c>
      <c r="F29" s="301">
        <v>0</v>
      </c>
      <c r="G29" s="302"/>
      <c r="H29" s="302"/>
      <c r="I29" s="302"/>
      <c r="J29" s="302"/>
      <c r="K29" s="302"/>
      <c r="L29" s="302"/>
      <c r="M29" s="303">
        <v>338886</v>
      </c>
      <c r="N29" s="303"/>
      <c r="O29" s="303">
        <v>169443</v>
      </c>
      <c r="P29" s="303"/>
      <c r="Q29" s="304">
        <v>169443</v>
      </c>
      <c r="R29" s="303"/>
      <c r="S29" s="305"/>
      <c r="T29" s="303"/>
      <c r="U29" s="303"/>
      <c r="V29" s="306"/>
      <c r="W29" s="26" t="s">
        <v>173</v>
      </c>
      <c r="X29" s="26"/>
      <c r="Y29" s="26"/>
      <c r="Z29" s="26"/>
      <c r="AA29" s="26"/>
      <c r="AB29" s="16"/>
      <c r="AC29" s="30"/>
      <c r="AD29" s="31"/>
      <c r="AE29" s="32"/>
    </row>
    <row r="30" spans="1:31" ht="14.25" thickBot="1" thickTop="1">
      <c r="A30" s="307" t="s">
        <v>42</v>
      </c>
      <c r="B30" s="308"/>
      <c r="C30" s="308"/>
      <c r="D30" s="426"/>
      <c r="E30" s="309" t="s">
        <v>120</v>
      </c>
      <c r="F30" s="310">
        <v>72747405.07</v>
      </c>
      <c r="G30" s="311"/>
      <c r="H30" s="312"/>
      <c r="I30" s="313"/>
      <c r="J30" s="311"/>
      <c r="K30" s="312"/>
      <c r="L30" s="313"/>
      <c r="M30" s="314">
        <v>90200685.29</v>
      </c>
      <c r="N30" s="314"/>
      <c r="O30" s="314">
        <v>78089470.15</v>
      </c>
      <c r="P30" s="314"/>
      <c r="Q30" s="314">
        <v>84858620.21</v>
      </c>
      <c r="R30" s="314"/>
      <c r="S30" s="315"/>
      <c r="T30" s="314"/>
      <c r="U30" s="314"/>
      <c r="V30" s="316"/>
      <c r="W30" s="317" t="s">
        <v>174</v>
      </c>
      <c r="X30" s="317"/>
      <c r="Y30" s="317"/>
      <c r="Z30" s="317"/>
      <c r="AA30" s="317"/>
      <c r="AB30" s="16"/>
      <c r="AC30" s="30"/>
      <c r="AD30" s="31"/>
      <c r="AE30" s="32"/>
    </row>
    <row r="31" spans="1:31" ht="31.5" thickBot="1" thickTop="1">
      <c r="A31" s="318" t="s">
        <v>157</v>
      </c>
      <c r="B31" s="319"/>
      <c r="C31" s="319"/>
      <c r="D31" s="427"/>
      <c r="E31" s="320" t="s">
        <v>81</v>
      </c>
      <c r="F31" s="321">
        <v>72747405.07</v>
      </c>
      <c r="G31" s="322"/>
      <c r="H31" s="322"/>
      <c r="I31" s="322"/>
      <c r="J31" s="322"/>
      <c r="K31" s="322"/>
      <c r="L31" s="322"/>
      <c r="M31" s="323">
        <v>90200685.29</v>
      </c>
      <c r="N31" s="323"/>
      <c r="O31" s="323">
        <v>78089470.15</v>
      </c>
      <c r="P31" s="323"/>
      <c r="Q31" s="323">
        <v>84858620.21</v>
      </c>
      <c r="R31" s="323"/>
      <c r="S31" s="324"/>
      <c r="T31" s="323">
        <v>72747405.07</v>
      </c>
      <c r="U31" s="323"/>
      <c r="V31" s="325"/>
      <c r="W31" s="326" t="s">
        <v>175</v>
      </c>
      <c r="X31" s="43"/>
      <c r="Y31" s="43"/>
      <c r="Z31" s="43"/>
      <c r="AA31" s="43"/>
      <c r="AB31" s="16"/>
      <c r="AC31" s="30"/>
      <c r="AD31" s="31"/>
      <c r="AE31" s="32"/>
    </row>
    <row r="32" spans="1:31" ht="14.25" thickBot="1" thickTop="1">
      <c r="A32" s="423" t="s">
        <v>85</v>
      </c>
      <c r="B32" s="424"/>
      <c r="C32" s="424"/>
      <c r="D32" s="425"/>
      <c r="E32" s="300" t="s">
        <v>177</v>
      </c>
      <c r="F32" s="301">
        <v>5246.4</v>
      </c>
      <c r="G32" s="302"/>
      <c r="H32" s="302"/>
      <c r="I32" s="302"/>
      <c r="J32" s="302"/>
      <c r="K32" s="302"/>
      <c r="L32" s="302"/>
      <c r="M32" s="303">
        <v>5097.6</v>
      </c>
      <c r="N32" s="303"/>
      <c r="O32" s="303">
        <v>4898.4</v>
      </c>
      <c r="P32" s="303">
        <v>4898.4</v>
      </c>
      <c r="Q32" s="304">
        <v>5445.6</v>
      </c>
      <c r="R32" s="303"/>
      <c r="S32" s="305"/>
      <c r="T32" s="303"/>
      <c r="U32" s="303"/>
      <c r="V32" s="306"/>
      <c r="W32" s="26" t="s">
        <v>176</v>
      </c>
      <c r="X32" s="26"/>
      <c r="Y32" s="26"/>
      <c r="Z32" s="26"/>
      <c r="AA32" s="26"/>
      <c r="AB32" s="16"/>
      <c r="AC32" s="30"/>
      <c r="AD32" s="31"/>
      <c r="AE32" s="32"/>
    </row>
    <row r="33" spans="1:31" ht="14.25" thickBot="1" thickTop="1">
      <c r="A33" s="307" t="s">
        <v>42</v>
      </c>
      <c r="B33" s="308"/>
      <c r="C33" s="308"/>
      <c r="D33" s="426"/>
      <c r="E33" s="309" t="s">
        <v>95</v>
      </c>
      <c r="F33" s="310">
        <v>5246.4</v>
      </c>
      <c r="G33" s="311"/>
      <c r="H33" s="312"/>
      <c r="I33" s="313"/>
      <c r="J33" s="311"/>
      <c r="K33" s="312"/>
      <c r="L33" s="313"/>
      <c r="M33" s="314">
        <v>5097.6</v>
      </c>
      <c r="N33" s="314"/>
      <c r="O33" s="314">
        <v>4898.4</v>
      </c>
      <c r="P33" s="314">
        <v>4898.4</v>
      </c>
      <c r="Q33" s="314">
        <v>5445.6</v>
      </c>
      <c r="R33" s="314"/>
      <c r="S33" s="315"/>
      <c r="T33" s="314"/>
      <c r="U33" s="314"/>
      <c r="V33" s="316"/>
      <c r="W33" s="317" t="s">
        <v>178</v>
      </c>
      <c r="X33" s="317"/>
      <c r="Y33" s="317"/>
      <c r="Z33" s="317"/>
      <c r="AA33" s="317"/>
      <c r="AB33" s="16"/>
      <c r="AC33" s="30"/>
      <c r="AD33" s="31"/>
      <c r="AE33" s="32"/>
    </row>
    <row r="34" spans="1:31" ht="14.25" thickBot="1" thickTop="1">
      <c r="A34" s="423" t="s">
        <v>85</v>
      </c>
      <c r="B34" s="424"/>
      <c r="C34" s="424"/>
      <c r="D34" s="425"/>
      <c r="E34" s="300" t="s">
        <v>180</v>
      </c>
      <c r="F34" s="301"/>
      <c r="G34" s="302"/>
      <c r="H34" s="302"/>
      <c r="I34" s="302"/>
      <c r="J34" s="302"/>
      <c r="K34" s="302"/>
      <c r="L34" s="302"/>
      <c r="M34" s="303">
        <v>3420</v>
      </c>
      <c r="N34" s="303"/>
      <c r="O34" s="303">
        <v>3420</v>
      </c>
      <c r="P34" s="303">
        <v>3420</v>
      </c>
      <c r="Q34" s="304">
        <v>0</v>
      </c>
      <c r="R34" s="303"/>
      <c r="S34" s="305"/>
      <c r="T34" s="303"/>
      <c r="U34" s="303"/>
      <c r="V34" s="306"/>
      <c r="W34" s="26" t="s">
        <v>179</v>
      </c>
      <c r="X34" s="26"/>
      <c r="Y34" s="26"/>
      <c r="Z34" s="26"/>
      <c r="AA34" s="26"/>
      <c r="AB34" s="16"/>
      <c r="AC34" s="30"/>
      <c r="AD34" s="31"/>
      <c r="AE34" s="32"/>
    </row>
    <row r="35" spans="1:31" ht="14.25" thickBot="1" thickTop="1">
      <c r="A35" s="307" t="s">
        <v>42</v>
      </c>
      <c r="B35" s="308"/>
      <c r="C35" s="308"/>
      <c r="D35" s="426"/>
      <c r="E35" s="309" t="s">
        <v>97</v>
      </c>
      <c r="F35" s="310"/>
      <c r="G35" s="311"/>
      <c r="H35" s="312"/>
      <c r="I35" s="313"/>
      <c r="J35" s="311"/>
      <c r="K35" s="312"/>
      <c r="L35" s="313"/>
      <c r="M35" s="314">
        <v>3420</v>
      </c>
      <c r="N35" s="314"/>
      <c r="O35" s="314">
        <v>3420</v>
      </c>
      <c r="P35" s="314">
        <v>3420</v>
      </c>
      <c r="Q35" s="314">
        <v>0</v>
      </c>
      <c r="R35" s="314"/>
      <c r="S35" s="315"/>
      <c r="T35" s="314"/>
      <c r="U35" s="314"/>
      <c r="V35" s="316"/>
      <c r="W35" s="317" t="s">
        <v>181</v>
      </c>
      <c r="X35" s="317"/>
      <c r="Y35" s="317"/>
      <c r="Z35" s="317"/>
      <c r="AA35" s="317"/>
      <c r="AB35" s="16"/>
      <c r="AC35" s="30"/>
      <c r="AD35" s="31"/>
      <c r="AE35" s="32"/>
    </row>
    <row r="36" spans="1:31" ht="14.25" thickBot="1" thickTop="1">
      <c r="A36" s="423" t="s">
        <v>85</v>
      </c>
      <c r="B36" s="424"/>
      <c r="C36" s="424"/>
      <c r="D36" s="425"/>
      <c r="E36" s="300" t="s">
        <v>183</v>
      </c>
      <c r="F36" s="301"/>
      <c r="G36" s="302"/>
      <c r="H36" s="302"/>
      <c r="I36" s="302"/>
      <c r="J36" s="302"/>
      <c r="K36" s="302"/>
      <c r="L36" s="302"/>
      <c r="M36" s="303">
        <v>35324.64</v>
      </c>
      <c r="N36" s="303"/>
      <c r="O36" s="303">
        <v>35324.64</v>
      </c>
      <c r="P36" s="303">
        <v>35324.64</v>
      </c>
      <c r="Q36" s="304">
        <v>0</v>
      </c>
      <c r="R36" s="303"/>
      <c r="S36" s="305"/>
      <c r="T36" s="303"/>
      <c r="U36" s="303"/>
      <c r="V36" s="306"/>
      <c r="W36" s="26" t="s">
        <v>182</v>
      </c>
      <c r="X36" s="26"/>
      <c r="Y36" s="26"/>
      <c r="Z36" s="26"/>
      <c r="AA36" s="26"/>
      <c r="AB36" s="16"/>
      <c r="AC36" s="30"/>
      <c r="AD36" s="31"/>
      <c r="AE36" s="32"/>
    </row>
    <row r="37" spans="1:31" ht="14.25" thickBot="1" thickTop="1">
      <c r="A37" s="307" t="s">
        <v>42</v>
      </c>
      <c r="B37" s="308"/>
      <c r="C37" s="308"/>
      <c r="D37" s="426"/>
      <c r="E37" s="309" t="s">
        <v>99</v>
      </c>
      <c r="F37" s="310"/>
      <c r="G37" s="311"/>
      <c r="H37" s="312"/>
      <c r="I37" s="313"/>
      <c r="J37" s="311"/>
      <c r="K37" s="312"/>
      <c r="L37" s="313"/>
      <c r="M37" s="314">
        <v>35324.64</v>
      </c>
      <c r="N37" s="314"/>
      <c r="O37" s="314">
        <v>35324.64</v>
      </c>
      <c r="P37" s="314">
        <v>35324.64</v>
      </c>
      <c r="Q37" s="314">
        <v>0</v>
      </c>
      <c r="R37" s="314"/>
      <c r="S37" s="315"/>
      <c r="T37" s="314"/>
      <c r="U37" s="314"/>
      <c r="V37" s="316"/>
      <c r="W37" s="317" t="s">
        <v>184</v>
      </c>
      <c r="X37" s="317"/>
      <c r="Y37" s="317"/>
      <c r="Z37" s="317"/>
      <c r="AA37" s="317"/>
      <c r="AB37" s="16"/>
      <c r="AC37" s="30"/>
      <c r="AD37" s="31"/>
      <c r="AE37" s="32"/>
    </row>
    <row r="38" spans="1:31" ht="14.25" thickBot="1" thickTop="1">
      <c r="A38" s="423" t="s">
        <v>85</v>
      </c>
      <c r="B38" s="424"/>
      <c r="C38" s="424"/>
      <c r="D38" s="425"/>
      <c r="E38" s="300" t="s">
        <v>186</v>
      </c>
      <c r="F38" s="301"/>
      <c r="G38" s="302"/>
      <c r="H38" s="302"/>
      <c r="I38" s="302"/>
      <c r="J38" s="302"/>
      <c r="K38" s="302"/>
      <c r="L38" s="302"/>
      <c r="M38" s="303">
        <v>440617.71</v>
      </c>
      <c r="N38" s="303"/>
      <c r="O38" s="303">
        <v>440617.71</v>
      </c>
      <c r="P38" s="303">
        <v>440617.71</v>
      </c>
      <c r="Q38" s="304">
        <v>0</v>
      </c>
      <c r="R38" s="303"/>
      <c r="S38" s="305"/>
      <c r="T38" s="303"/>
      <c r="U38" s="303"/>
      <c r="V38" s="306"/>
      <c r="W38" s="26" t="s">
        <v>185</v>
      </c>
      <c r="X38" s="26"/>
      <c r="Y38" s="26"/>
      <c r="Z38" s="26"/>
      <c r="AA38" s="26"/>
      <c r="AB38" s="16"/>
      <c r="AC38" s="30"/>
      <c r="AD38" s="31"/>
      <c r="AE38" s="32"/>
    </row>
    <row r="39" spans="1:31" ht="14.25" thickBot="1" thickTop="1">
      <c r="A39" s="307" t="s">
        <v>42</v>
      </c>
      <c r="B39" s="308"/>
      <c r="C39" s="308"/>
      <c r="D39" s="426"/>
      <c r="E39" s="309" t="s">
        <v>101</v>
      </c>
      <c r="F39" s="310"/>
      <c r="G39" s="311"/>
      <c r="H39" s="312"/>
      <c r="I39" s="313"/>
      <c r="J39" s="311"/>
      <c r="K39" s="312"/>
      <c r="L39" s="313"/>
      <c r="M39" s="314">
        <v>440617.71</v>
      </c>
      <c r="N39" s="314"/>
      <c r="O39" s="314">
        <v>440617.71</v>
      </c>
      <c r="P39" s="314">
        <v>440617.71</v>
      </c>
      <c r="Q39" s="314">
        <v>0</v>
      </c>
      <c r="R39" s="314"/>
      <c r="S39" s="315"/>
      <c r="T39" s="314"/>
      <c r="U39" s="314"/>
      <c r="V39" s="316"/>
      <c r="W39" s="317" t="s">
        <v>187</v>
      </c>
      <c r="X39" s="317"/>
      <c r="Y39" s="317"/>
      <c r="Z39" s="317"/>
      <c r="AA39" s="317"/>
      <c r="AB39" s="16"/>
      <c r="AC39" s="30"/>
      <c r="AD39" s="31"/>
      <c r="AE39" s="32"/>
    </row>
    <row r="40" spans="1:31" ht="14.25" thickBot="1" thickTop="1">
      <c r="A40" s="423" t="s">
        <v>85</v>
      </c>
      <c r="B40" s="424"/>
      <c r="C40" s="424"/>
      <c r="D40" s="425"/>
      <c r="E40" s="300" t="s">
        <v>189</v>
      </c>
      <c r="F40" s="301">
        <v>1290</v>
      </c>
      <c r="G40" s="302"/>
      <c r="H40" s="302"/>
      <c r="I40" s="302"/>
      <c r="J40" s="302"/>
      <c r="K40" s="302"/>
      <c r="L40" s="302"/>
      <c r="M40" s="303">
        <v>483012.91</v>
      </c>
      <c r="N40" s="303"/>
      <c r="O40" s="303">
        <v>474302.91</v>
      </c>
      <c r="P40" s="303">
        <v>474302.91</v>
      </c>
      <c r="Q40" s="304">
        <v>10000</v>
      </c>
      <c r="R40" s="303"/>
      <c r="S40" s="305"/>
      <c r="T40" s="303"/>
      <c r="U40" s="303"/>
      <c r="V40" s="306"/>
      <c r="W40" s="26" t="s">
        <v>188</v>
      </c>
      <c r="X40" s="26"/>
      <c r="Y40" s="26"/>
      <c r="Z40" s="26"/>
      <c r="AA40" s="26"/>
      <c r="AB40" s="16"/>
      <c r="AC40" s="30"/>
      <c r="AD40" s="31"/>
      <c r="AE40" s="32"/>
    </row>
    <row r="41" spans="1:31" ht="14.25" thickBot="1" thickTop="1">
      <c r="A41" s="307" t="s">
        <v>42</v>
      </c>
      <c r="B41" s="308"/>
      <c r="C41" s="308"/>
      <c r="D41" s="426"/>
      <c r="E41" s="309" t="s">
        <v>103</v>
      </c>
      <c r="F41" s="310">
        <v>1290</v>
      </c>
      <c r="G41" s="311"/>
      <c r="H41" s="312"/>
      <c r="I41" s="313"/>
      <c r="J41" s="311"/>
      <c r="K41" s="312"/>
      <c r="L41" s="313"/>
      <c r="M41" s="314">
        <v>483012.91</v>
      </c>
      <c r="N41" s="314"/>
      <c r="O41" s="314">
        <v>474302.91</v>
      </c>
      <c r="P41" s="314">
        <v>474302.91</v>
      </c>
      <c r="Q41" s="314">
        <v>10000</v>
      </c>
      <c r="R41" s="314"/>
      <c r="S41" s="315"/>
      <c r="T41" s="314"/>
      <c r="U41" s="314"/>
      <c r="V41" s="316"/>
      <c r="W41" s="317" t="s">
        <v>190</v>
      </c>
      <c r="X41" s="317"/>
      <c r="Y41" s="317"/>
      <c r="Z41" s="317"/>
      <c r="AA41" s="317"/>
      <c r="AB41" s="16"/>
      <c r="AC41" s="30"/>
      <c r="AD41" s="31"/>
      <c r="AE41" s="32"/>
    </row>
    <row r="42" spans="1:31" ht="14.25" thickBot="1" thickTop="1">
      <c r="A42" s="423" t="s">
        <v>85</v>
      </c>
      <c r="B42" s="424"/>
      <c r="C42" s="424"/>
      <c r="D42" s="425"/>
      <c r="E42" s="300" t="s">
        <v>192</v>
      </c>
      <c r="F42" s="301"/>
      <c r="G42" s="302"/>
      <c r="H42" s="302"/>
      <c r="I42" s="302"/>
      <c r="J42" s="302"/>
      <c r="K42" s="302"/>
      <c r="L42" s="302"/>
      <c r="M42" s="303">
        <v>1105847</v>
      </c>
      <c r="N42" s="303"/>
      <c r="O42" s="303">
        <v>1105847</v>
      </c>
      <c r="P42" s="303">
        <v>1105847</v>
      </c>
      <c r="Q42" s="304">
        <v>0</v>
      </c>
      <c r="R42" s="303"/>
      <c r="S42" s="305"/>
      <c r="T42" s="303"/>
      <c r="U42" s="303"/>
      <c r="V42" s="306"/>
      <c r="W42" s="26" t="s">
        <v>191</v>
      </c>
      <c r="X42" s="26"/>
      <c r="Y42" s="26"/>
      <c r="Z42" s="26"/>
      <c r="AA42" s="26"/>
      <c r="AB42" s="16"/>
      <c r="AC42" s="30"/>
      <c r="AD42" s="31"/>
      <c r="AE42" s="32"/>
    </row>
    <row r="43" spans="1:31" ht="14.25" thickBot="1" thickTop="1">
      <c r="A43" s="307" t="s">
        <v>42</v>
      </c>
      <c r="B43" s="308"/>
      <c r="C43" s="308"/>
      <c r="D43" s="426"/>
      <c r="E43" s="309" t="s">
        <v>105</v>
      </c>
      <c r="F43" s="310"/>
      <c r="G43" s="311"/>
      <c r="H43" s="312"/>
      <c r="I43" s="313"/>
      <c r="J43" s="311"/>
      <c r="K43" s="312"/>
      <c r="L43" s="313"/>
      <c r="M43" s="314">
        <v>1105847</v>
      </c>
      <c r="N43" s="314"/>
      <c r="O43" s="314">
        <v>1105847</v>
      </c>
      <c r="P43" s="314">
        <v>1105847</v>
      </c>
      <c r="Q43" s="314">
        <v>0</v>
      </c>
      <c r="R43" s="314"/>
      <c r="S43" s="315"/>
      <c r="T43" s="314"/>
      <c r="U43" s="314"/>
      <c r="V43" s="316"/>
      <c r="W43" s="317" t="s">
        <v>193</v>
      </c>
      <c r="X43" s="317"/>
      <c r="Y43" s="317"/>
      <c r="Z43" s="317"/>
      <c r="AA43" s="317"/>
      <c r="AB43" s="16"/>
      <c r="AC43" s="30"/>
      <c r="AD43" s="31"/>
      <c r="AE43" s="32"/>
    </row>
    <row r="44" spans="1:31" ht="14.25" thickBot="1" thickTop="1">
      <c r="A44" s="423" t="s">
        <v>85</v>
      </c>
      <c r="B44" s="424"/>
      <c r="C44" s="424"/>
      <c r="D44" s="425"/>
      <c r="E44" s="300" t="s">
        <v>195</v>
      </c>
      <c r="F44" s="301">
        <v>0</v>
      </c>
      <c r="G44" s="302"/>
      <c r="H44" s="302"/>
      <c r="I44" s="302"/>
      <c r="J44" s="302"/>
      <c r="K44" s="302"/>
      <c r="L44" s="302"/>
      <c r="M44" s="303">
        <v>594052.77</v>
      </c>
      <c r="N44" s="303"/>
      <c r="O44" s="303">
        <v>594052.77</v>
      </c>
      <c r="P44" s="303">
        <v>594052.77</v>
      </c>
      <c r="Q44" s="304">
        <v>0</v>
      </c>
      <c r="R44" s="303"/>
      <c r="S44" s="305"/>
      <c r="T44" s="303"/>
      <c r="U44" s="303"/>
      <c r="V44" s="306"/>
      <c r="W44" s="26" t="s">
        <v>194</v>
      </c>
      <c r="X44" s="26"/>
      <c r="Y44" s="26"/>
      <c r="Z44" s="26"/>
      <c r="AA44" s="26"/>
      <c r="AB44" s="16"/>
      <c r="AC44" s="30"/>
      <c r="AD44" s="31"/>
      <c r="AE44" s="32"/>
    </row>
    <row r="45" spans="1:31" ht="14.25" thickBot="1" thickTop="1">
      <c r="A45" s="307" t="s">
        <v>42</v>
      </c>
      <c r="B45" s="308"/>
      <c r="C45" s="308"/>
      <c r="D45" s="426"/>
      <c r="E45" s="309" t="s">
        <v>107</v>
      </c>
      <c r="F45" s="310">
        <v>0</v>
      </c>
      <c r="G45" s="311"/>
      <c r="H45" s="312"/>
      <c r="I45" s="313"/>
      <c r="J45" s="311"/>
      <c r="K45" s="312"/>
      <c r="L45" s="313"/>
      <c r="M45" s="314">
        <v>594052.77</v>
      </c>
      <c r="N45" s="314"/>
      <c r="O45" s="314">
        <v>594052.77</v>
      </c>
      <c r="P45" s="314">
        <v>594052.77</v>
      </c>
      <c r="Q45" s="314">
        <v>0</v>
      </c>
      <c r="R45" s="314"/>
      <c r="S45" s="315"/>
      <c r="T45" s="314"/>
      <c r="U45" s="314"/>
      <c r="V45" s="316"/>
      <c r="W45" s="317" t="s">
        <v>196</v>
      </c>
      <c r="X45" s="317"/>
      <c r="Y45" s="317"/>
      <c r="Z45" s="317"/>
      <c r="AA45" s="317"/>
      <c r="AB45" s="16"/>
      <c r="AC45" s="30"/>
      <c r="AD45" s="31"/>
      <c r="AE45" s="32"/>
    </row>
    <row r="46" spans="1:31" ht="31.5" thickBot="1" thickTop="1">
      <c r="A46" s="318" t="s">
        <v>157</v>
      </c>
      <c r="B46" s="319"/>
      <c r="C46" s="319"/>
      <c r="D46" s="427"/>
      <c r="E46" s="320" t="s">
        <v>82</v>
      </c>
      <c r="F46" s="321">
        <v>6536.4</v>
      </c>
      <c r="G46" s="322"/>
      <c r="H46" s="322"/>
      <c r="I46" s="322"/>
      <c r="J46" s="322"/>
      <c r="K46" s="322"/>
      <c r="L46" s="322"/>
      <c r="M46" s="323">
        <v>2667372.63</v>
      </c>
      <c r="N46" s="323"/>
      <c r="O46" s="323">
        <v>2658463.43</v>
      </c>
      <c r="P46" s="323">
        <v>2658463.43</v>
      </c>
      <c r="Q46" s="323">
        <v>15445.6</v>
      </c>
      <c r="R46" s="323"/>
      <c r="S46" s="324"/>
      <c r="T46" s="323">
        <v>6536.4</v>
      </c>
      <c r="U46" s="323"/>
      <c r="V46" s="325"/>
      <c r="W46" s="326" t="s">
        <v>197</v>
      </c>
      <c r="X46" s="43"/>
      <c r="Y46" s="43"/>
      <c r="Z46" s="43"/>
      <c r="AA46" s="43"/>
      <c r="AB46" s="16"/>
      <c r="AC46" s="30"/>
      <c r="AD46" s="31"/>
      <c r="AE46" s="32"/>
    </row>
    <row r="47" spans="1:31" ht="14.25" thickBot="1" thickTop="1">
      <c r="A47" s="423" t="s">
        <v>85</v>
      </c>
      <c r="B47" s="424"/>
      <c r="C47" s="424"/>
      <c r="D47" s="425"/>
      <c r="E47" s="300" t="s">
        <v>199</v>
      </c>
      <c r="F47" s="301">
        <v>822.61</v>
      </c>
      <c r="G47" s="302"/>
      <c r="H47" s="302"/>
      <c r="I47" s="302"/>
      <c r="J47" s="302"/>
      <c r="K47" s="302"/>
      <c r="L47" s="302"/>
      <c r="M47" s="303">
        <v>3500</v>
      </c>
      <c r="N47" s="303"/>
      <c r="O47" s="303">
        <v>4322.61</v>
      </c>
      <c r="P47" s="303"/>
      <c r="Q47" s="304">
        <v>0</v>
      </c>
      <c r="R47" s="303"/>
      <c r="S47" s="305"/>
      <c r="T47" s="303"/>
      <c r="U47" s="303"/>
      <c r="V47" s="306"/>
      <c r="W47" s="26" t="s">
        <v>198</v>
      </c>
      <c r="X47" s="26"/>
      <c r="Y47" s="26"/>
      <c r="Z47" s="26"/>
      <c r="AA47" s="26"/>
      <c r="AB47" s="16"/>
      <c r="AC47" s="30"/>
      <c r="AD47" s="31"/>
      <c r="AE47" s="32"/>
    </row>
    <row r="48" spans="1:31" ht="14.25" thickBot="1" thickTop="1">
      <c r="A48" s="307" t="s">
        <v>42</v>
      </c>
      <c r="B48" s="308"/>
      <c r="C48" s="308"/>
      <c r="D48" s="426"/>
      <c r="E48" s="309" t="s">
        <v>109</v>
      </c>
      <c r="F48" s="310">
        <v>822.61</v>
      </c>
      <c r="G48" s="311"/>
      <c r="H48" s="312"/>
      <c r="I48" s="313"/>
      <c r="J48" s="311"/>
      <c r="K48" s="312"/>
      <c r="L48" s="313"/>
      <c r="M48" s="314">
        <v>3500</v>
      </c>
      <c r="N48" s="314"/>
      <c r="O48" s="314">
        <v>4322.61</v>
      </c>
      <c r="P48" s="314"/>
      <c r="Q48" s="314">
        <v>0</v>
      </c>
      <c r="R48" s="314"/>
      <c r="S48" s="315"/>
      <c r="T48" s="314"/>
      <c r="U48" s="314"/>
      <c r="V48" s="316"/>
      <c r="W48" s="317" t="s">
        <v>200</v>
      </c>
      <c r="X48" s="317"/>
      <c r="Y48" s="317"/>
      <c r="Z48" s="317"/>
      <c r="AA48" s="317"/>
      <c r="AB48" s="16"/>
      <c r="AC48" s="30"/>
      <c r="AD48" s="31"/>
      <c r="AE48" s="32"/>
    </row>
    <row r="49" spans="1:31" ht="14.25" thickBot="1" thickTop="1">
      <c r="A49" s="423" t="s">
        <v>85</v>
      </c>
      <c r="B49" s="424"/>
      <c r="C49" s="424"/>
      <c r="D49" s="425"/>
      <c r="E49" s="300" t="s">
        <v>202</v>
      </c>
      <c r="F49" s="301">
        <v>0</v>
      </c>
      <c r="G49" s="302"/>
      <c r="H49" s="302"/>
      <c r="I49" s="302"/>
      <c r="J49" s="302"/>
      <c r="K49" s="302"/>
      <c r="L49" s="302"/>
      <c r="M49" s="303">
        <v>8228</v>
      </c>
      <c r="N49" s="303"/>
      <c r="O49" s="303">
        <v>8228</v>
      </c>
      <c r="P49" s="303"/>
      <c r="Q49" s="304">
        <v>0</v>
      </c>
      <c r="R49" s="303"/>
      <c r="S49" s="305"/>
      <c r="T49" s="303"/>
      <c r="U49" s="303"/>
      <c r="V49" s="306"/>
      <c r="W49" s="26" t="s">
        <v>201</v>
      </c>
      <c r="X49" s="26"/>
      <c r="Y49" s="26"/>
      <c r="Z49" s="26"/>
      <c r="AA49" s="26"/>
      <c r="AB49" s="16"/>
      <c r="AC49" s="30"/>
      <c r="AD49" s="31"/>
      <c r="AE49" s="32"/>
    </row>
    <row r="50" spans="1:31" ht="14.25" thickBot="1" thickTop="1">
      <c r="A50" s="307" t="s">
        <v>42</v>
      </c>
      <c r="B50" s="308"/>
      <c r="C50" s="308"/>
      <c r="D50" s="426"/>
      <c r="E50" s="309" t="s">
        <v>111</v>
      </c>
      <c r="F50" s="310">
        <v>0</v>
      </c>
      <c r="G50" s="311"/>
      <c r="H50" s="312"/>
      <c r="I50" s="313"/>
      <c r="J50" s="311"/>
      <c r="K50" s="312"/>
      <c r="L50" s="313"/>
      <c r="M50" s="314">
        <v>8228</v>
      </c>
      <c r="N50" s="314"/>
      <c r="O50" s="314">
        <v>8228</v>
      </c>
      <c r="P50" s="314"/>
      <c r="Q50" s="314">
        <v>0</v>
      </c>
      <c r="R50" s="314"/>
      <c r="S50" s="315"/>
      <c r="T50" s="314"/>
      <c r="U50" s="314"/>
      <c r="V50" s="316"/>
      <c r="W50" s="317" t="s">
        <v>203</v>
      </c>
      <c r="X50" s="317"/>
      <c r="Y50" s="317"/>
      <c r="Z50" s="317"/>
      <c r="AA50" s="317"/>
      <c r="AB50" s="16"/>
      <c r="AC50" s="30"/>
      <c r="AD50" s="31"/>
      <c r="AE50" s="32"/>
    </row>
    <row r="51" spans="1:31" ht="14.25" thickBot="1" thickTop="1">
      <c r="A51" s="423" t="s">
        <v>85</v>
      </c>
      <c r="B51" s="424"/>
      <c r="C51" s="424"/>
      <c r="D51" s="425"/>
      <c r="E51" s="300" t="s">
        <v>205</v>
      </c>
      <c r="F51" s="301">
        <v>0</v>
      </c>
      <c r="G51" s="302"/>
      <c r="H51" s="302"/>
      <c r="I51" s="302"/>
      <c r="J51" s="302"/>
      <c r="K51" s="302"/>
      <c r="L51" s="302"/>
      <c r="M51" s="303">
        <v>4000</v>
      </c>
      <c r="N51" s="303"/>
      <c r="O51" s="303">
        <v>4000</v>
      </c>
      <c r="P51" s="303"/>
      <c r="Q51" s="304">
        <v>0</v>
      </c>
      <c r="R51" s="303"/>
      <c r="S51" s="305"/>
      <c r="T51" s="303"/>
      <c r="U51" s="303"/>
      <c r="V51" s="306"/>
      <c r="W51" s="26" t="s">
        <v>204</v>
      </c>
      <c r="X51" s="26"/>
      <c r="Y51" s="26"/>
      <c r="Z51" s="26"/>
      <c r="AA51" s="26"/>
      <c r="AB51" s="16"/>
      <c r="AC51" s="30"/>
      <c r="AD51" s="31"/>
      <c r="AE51" s="32"/>
    </row>
    <row r="52" spans="1:31" ht="14.25" thickBot="1" thickTop="1">
      <c r="A52" s="307" t="s">
        <v>42</v>
      </c>
      <c r="B52" s="308"/>
      <c r="C52" s="308"/>
      <c r="D52" s="426"/>
      <c r="E52" s="309" t="s">
        <v>113</v>
      </c>
      <c r="F52" s="310">
        <v>0</v>
      </c>
      <c r="G52" s="311"/>
      <c r="H52" s="312"/>
      <c r="I52" s="313"/>
      <c r="J52" s="311"/>
      <c r="K52" s="312"/>
      <c r="L52" s="313"/>
      <c r="M52" s="314">
        <v>4000</v>
      </c>
      <c r="N52" s="314"/>
      <c r="O52" s="314">
        <v>4000</v>
      </c>
      <c r="P52" s="314"/>
      <c r="Q52" s="314">
        <v>0</v>
      </c>
      <c r="R52" s="314"/>
      <c r="S52" s="315"/>
      <c r="T52" s="314"/>
      <c r="U52" s="314"/>
      <c r="V52" s="316"/>
      <c r="W52" s="317" t="s">
        <v>206</v>
      </c>
      <c r="X52" s="317"/>
      <c r="Y52" s="317"/>
      <c r="Z52" s="317"/>
      <c r="AA52" s="317"/>
      <c r="AB52" s="16"/>
      <c r="AC52" s="30"/>
      <c r="AD52" s="31"/>
      <c r="AE52" s="32"/>
    </row>
    <row r="53" spans="1:31" ht="31.5" thickBot="1" thickTop="1">
      <c r="A53" s="318" t="s">
        <v>157</v>
      </c>
      <c r="B53" s="319"/>
      <c r="C53" s="319"/>
      <c r="D53" s="427"/>
      <c r="E53" s="320" t="s">
        <v>83</v>
      </c>
      <c r="F53" s="321">
        <v>822.61</v>
      </c>
      <c r="G53" s="322"/>
      <c r="H53" s="322"/>
      <c r="I53" s="322"/>
      <c r="J53" s="322"/>
      <c r="K53" s="322"/>
      <c r="L53" s="322"/>
      <c r="M53" s="323">
        <v>15728</v>
      </c>
      <c r="N53" s="323"/>
      <c r="O53" s="323">
        <v>16550.61</v>
      </c>
      <c r="P53" s="323"/>
      <c r="Q53" s="323">
        <v>0</v>
      </c>
      <c r="R53" s="323"/>
      <c r="S53" s="324"/>
      <c r="T53" s="323">
        <v>822.61</v>
      </c>
      <c r="U53" s="323"/>
      <c r="V53" s="325"/>
      <c r="W53" s="326" t="s">
        <v>207</v>
      </c>
      <c r="X53" s="43"/>
      <c r="Y53" s="43"/>
      <c r="Z53" s="43"/>
      <c r="AA53" s="43"/>
      <c r="AB53" s="16"/>
      <c r="AC53" s="30"/>
      <c r="AD53" s="31"/>
      <c r="AE53" s="32"/>
    </row>
    <row r="54" spans="1:31" ht="13.5" thickTop="1">
      <c r="A54" s="423" t="s">
        <v>121</v>
      </c>
      <c r="B54" s="424"/>
      <c r="C54" s="424"/>
      <c r="D54" s="425"/>
      <c r="E54" s="300" t="s">
        <v>209</v>
      </c>
      <c r="F54" s="301"/>
      <c r="G54" s="302"/>
      <c r="H54" s="302"/>
      <c r="I54" s="302"/>
      <c r="J54" s="302"/>
      <c r="K54" s="302"/>
      <c r="L54" s="302"/>
      <c r="M54" s="303">
        <v>14905717.8</v>
      </c>
      <c r="N54" s="303"/>
      <c r="O54" s="303">
        <v>14905717.8</v>
      </c>
      <c r="P54" s="303"/>
      <c r="Q54" s="304">
        <v>0</v>
      </c>
      <c r="R54" s="303"/>
      <c r="S54" s="305"/>
      <c r="T54" s="303"/>
      <c r="U54" s="303"/>
      <c r="V54" s="306"/>
      <c r="W54" s="26" t="s">
        <v>208</v>
      </c>
      <c r="X54" s="26"/>
      <c r="Y54" s="26"/>
      <c r="Z54" s="26"/>
      <c r="AA54" s="26"/>
      <c r="AB54" s="16"/>
      <c r="AC54" s="30"/>
      <c r="AD54" s="31"/>
      <c r="AE54" s="32"/>
    </row>
    <row r="55" spans="1:31" ht="13.5" thickBot="1">
      <c r="A55" s="423" t="s">
        <v>123</v>
      </c>
      <c r="B55" s="424"/>
      <c r="C55" s="424"/>
      <c r="D55" s="425"/>
      <c r="E55" s="300" t="s">
        <v>209</v>
      </c>
      <c r="F55" s="301"/>
      <c r="G55" s="302"/>
      <c r="H55" s="302"/>
      <c r="I55" s="302"/>
      <c r="J55" s="302"/>
      <c r="K55" s="302"/>
      <c r="L55" s="302"/>
      <c r="M55" s="303">
        <v>536250</v>
      </c>
      <c r="N55" s="303"/>
      <c r="O55" s="303">
        <v>536250</v>
      </c>
      <c r="P55" s="303"/>
      <c r="Q55" s="304">
        <v>0</v>
      </c>
      <c r="R55" s="303"/>
      <c r="S55" s="305"/>
      <c r="T55" s="303"/>
      <c r="U55" s="303"/>
      <c r="V55" s="306"/>
      <c r="W55" s="26" t="s">
        <v>210</v>
      </c>
      <c r="X55" s="26"/>
      <c r="Y55" s="26"/>
      <c r="Z55" s="26"/>
      <c r="AA55" s="26"/>
      <c r="AB55" s="16"/>
      <c r="AC55" s="30"/>
      <c r="AD55" s="31"/>
      <c r="AE55" s="32"/>
    </row>
    <row r="56" spans="1:31" ht="14.25" thickBot="1" thickTop="1">
      <c r="A56" s="307" t="s">
        <v>42</v>
      </c>
      <c r="B56" s="308"/>
      <c r="C56" s="308"/>
      <c r="D56" s="426"/>
      <c r="E56" s="309" t="s">
        <v>124</v>
      </c>
      <c r="F56" s="310"/>
      <c r="G56" s="311"/>
      <c r="H56" s="312"/>
      <c r="I56" s="313"/>
      <c r="J56" s="311"/>
      <c r="K56" s="312"/>
      <c r="L56" s="313"/>
      <c r="M56" s="314">
        <v>15441967.8</v>
      </c>
      <c r="N56" s="314"/>
      <c r="O56" s="314">
        <v>15441967.8</v>
      </c>
      <c r="P56" s="314"/>
      <c r="Q56" s="314">
        <v>0</v>
      </c>
      <c r="R56" s="314"/>
      <c r="S56" s="315"/>
      <c r="T56" s="314"/>
      <c r="U56" s="314"/>
      <c r="V56" s="316"/>
      <c r="W56" s="317" t="s">
        <v>211</v>
      </c>
      <c r="X56" s="317"/>
      <c r="Y56" s="317"/>
      <c r="Z56" s="317"/>
      <c r="AA56" s="317"/>
      <c r="AB56" s="16"/>
      <c r="AC56" s="30"/>
      <c r="AD56" s="31"/>
      <c r="AE56" s="32"/>
    </row>
    <row r="57" spans="1:31" ht="31.5" thickBot="1" thickTop="1">
      <c r="A57" s="318" t="s">
        <v>157</v>
      </c>
      <c r="B57" s="319"/>
      <c r="C57" s="319"/>
      <c r="D57" s="427"/>
      <c r="E57" s="320" t="s">
        <v>84</v>
      </c>
      <c r="F57" s="321"/>
      <c r="G57" s="322"/>
      <c r="H57" s="322"/>
      <c r="I57" s="322"/>
      <c r="J57" s="322"/>
      <c r="K57" s="322"/>
      <c r="L57" s="322"/>
      <c r="M57" s="323">
        <v>15441967.8</v>
      </c>
      <c r="N57" s="323"/>
      <c r="O57" s="323">
        <v>15441967.8</v>
      </c>
      <c r="P57" s="323"/>
      <c r="Q57" s="323">
        <v>0</v>
      </c>
      <c r="R57" s="323"/>
      <c r="S57" s="324"/>
      <c r="T57" s="323">
        <v>0</v>
      </c>
      <c r="U57" s="323"/>
      <c r="V57" s="325"/>
      <c r="W57" s="326" t="s">
        <v>212</v>
      </c>
      <c r="X57" s="43"/>
      <c r="Y57" s="43"/>
      <c r="Z57" s="43"/>
      <c r="AA57" s="43"/>
      <c r="AB57" s="16"/>
      <c r="AC57" s="30"/>
      <c r="AD57" s="31"/>
      <c r="AE57" s="32"/>
    </row>
    <row r="58" spans="1:31" ht="6.75" customHeight="1" hidden="1" thickBot="1" thickTop="1">
      <c r="A58" s="327"/>
      <c r="B58" s="328"/>
      <c r="C58" s="328"/>
      <c r="D58" s="328"/>
      <c r="E58" s="329"/>
      <c r="F58" s="330"/>
      <c r="G58" s="331"/>
      <c r="H58" s="331"/>
      <c r="I58" s="331"/>
      <c r="J58" s="331"/>
      <c r="K58" s="331"/>
      <c r="L58" s="331"/>
      <c r="M58" s="332"/>
      <c r="N58" s="332"/>
      <c r="O58" s="332"/>
      <c r="P58" s="332"/>
      <c r="Q58" s="332"/>
      <c r="R58" s="332"/>
      <c r="S58" s="333"/>
      <c r="T58" s="332"/>
      <c r="U58" s="332"/>
      <c r="V58" s="334"/>
      <c r="W58" s="17"/>
      <c r="X58" s="17"/>
      <c r="Y58" s="17"/>
      <c r="Z58" s="17"/>
      <c r="AA58" s="17"/>
      <c r="AB58" s="17"/>
      <c r="AC58" s="33"/>
      <c r="AD58" s="32"/>
      <c r="AE58" s="32"/>
    </row>
    <row r="59" spans="1:31" ht="14.25" thickBot="1" thickTop="1">
      <c r="A59" s="335" t="s">
        <v>68</v>
      </c>
      <c r="B59" s="335"/>
      <c r="C59" s="335"/>
      <c r="D59" s="335"/>
      <c r="E59" s="336"/>
      <c r="F59" s="337">
        <v>72809545.08</v>
      </c>
      <c r="G59" s="338"/>
      <c r="H59" s="338"/>
      <c r="I59" s="338"/>
      <c r="J59" s="338"/>
      <c r="K59" s="338"/>
      <c r="L59" s="338"/>
      <c r="M59" s="339">
        <v>109252413.09</v>
      </c>
      <c r="N59" s="339"/>
      <c r="O59" s="339">
        <v>97160064.52</v>
      </c>
      <c r="P59" s="339">
        <v>2720691.01</v>
      </c>
      <c r="Q59" s="339">
        <v>84901893.65</v>
      </c>
      <c r="R59" s="339"/>
      <c r="S59" s="339"/>
      <c r="T59" s="339">
        <v>72809545.08</v>
      </c>
      <c r="U59" s="339">
        <v>0</v>
      </c>
      <c r="V59" s="340">
        <v>0</v>
      </c>
      <c r="W59" s="341"/>
      <c r="X59" s="341"/>
      <c r="Y59" s="341"/>
      <c r="Z59" s="341"/>
      <c r="AA59" s="341"/>
      <c r="AB59" s="17"/>
      <c r="AC59" s="32"/>
      <c r="AD59" s="32"/>
      <c r="AE59" s="32"/>
    </row>
    <row r="60" spans="1:31" ht="13.5" thickBot="1">
      <c r="A60" s="415"/>
      <c r="B60" s="416"/>
      <c r="C60" s="416"/>
      <c r="D60" s="416"/>
      <c r="E60" s="411"/>
      <c r="F60" s="417"/>
      <c r="G60" s="418" t="s">
        <v>70</v>
      </c>
      <c r="H60" s="418"/>
      <c r="I60" s="418"/>
      <c r="J60" s="418" t="s">
        <v>70</v>
      </c>
      <c r="K60" s="418"/>
      <c r="L60" s="418"/>
      <c r="M60" s="419"/>
      <c r="N60" s="420" t="s">
        <v>70</v>
      </c>
      <c r="O60" s="419"/>
      <c r="P60" s="420" t="s">
        <v>70</v>
      </c>
      <c r="Q60" s="419"/>
      <c r="R60" s="420" t="s">
        <v>70</v>
      </c>
      <c r="S60" s="421" t="s">
        <v>70</v>
      </c>
      <c r="T60" s="419"/>
      <c r="U60" s="420" t="s">
        <v>70</v>
      </c>
      <c r="V60" s="422" t="s">
        <v>70</v>
      </c>
      <c r="W60" s="163"/>
      <c r="X60" s="163"/>
      <c r="Y60" s="163"/>
      <c r="Z60" s="163"/>
      <c r="AA60" s="163"/>
      <c r="AB60" s="17"/>
      <c r="AC60" s="32"/>
      <c r="AD60" s="32"/>
      <c r="AE60" s="32"/>
    </row>
    <row r="61" spans="1:31" ht="13.5" customHeight="1" hidden="1" thickBot="1">
      <c r="A61" s="346"/>
      <c r="B61" s="347"/>
      <c r="C61" s="347"/>
      <c r="D61" s="348"/>
      <c r="E61" s="349"/>
      <c r="F61" s="350"/>
      <c r="G61" s="342"/>
      <c r="H61" s="342"/>
      <c r="I61" s="342"/>
      <c r="J61" s="342"/>
      <c r="K61" s="342"/>
      <c r="L61" s="342"/>
      <c r="M61" s="303"/>
      <c r="N61" s="343"/>
      <c r="O61" s="303"/>
      <c r="P61" s="343"/>
      <c r="Q61" s="304"/>
      <c r="R61" s="343"/>
      <c r="S61" s="344"/>
      <c r="T61" s="303"/>
      <c r="U61" s="343"/>
      <c r="V61" s="345"/>
      <c r="W61" s="26"/>
      <c r="X61" s="26"/>
      <c r="Y61" s="26"/>
      <c r="Z61" s="26"/>
      <c r="AA61" s="26"/>
      <c r="AB61" s="17"/>
      <c r="AC61" s="32"/>
      <c r="AD61" s="32"/>
      <c r="AE61" s="32"/>
    </row>
    <row r="62" spans="1:31" ht="25.5" customHeight="1" thickBot="1" thickTop="1">
      <c r="A62" s="351" t="s">
        <v>126</v>
      </c>
      <c r="B62" s="335"/>
      <c r="C62" s="335"/>
      <c r="D62" s="352"/>
      <c r="E62" s="353">
        <v>40140000</v>
      </c>
      <c r="F62" s="354"/>
      <c r="G62" s="355" t="s">
        <v>70</v>
      </c>
      <c r="H62" s="355"/>
      <c r="I62" s="355"/>
      <c r="J62" s="355" t="s">
        <v>70</v>
      </c>
      <c r="K62" s="355"/>
      <c r="L62" s="355"/>
      <c r="M62" s="339"/>
      <c r="N62" s="356" t="s">
        <v>70</v>
      </c>
      <c r="O62" s="339"/>
      <c r="P62" s="356" t="s">
        <v>70</v>
      </c>
      <c r="Q62" s="339"/>
      <c r="R62" s="356" t="s">
        <v>70</v>
      </c>
      <c r="S62" s="356" t="s">
        <v>70</v>
      </c>
      <c r="T62" s="339"/>
      <c r="U62" s="356" t="s">
        <v>70</v>
      </c>
      <c r="V62" s="357" t="s">
        <v>70</v>
      </c>
      <c r="W62" s="341"/>
      <c r="X62" s="341"/>
      <c r="Y62" s="341"/>
      <c r="Z62" s="341"/>
      <c r="AA62" s="341"/>
      <c r="AB62" s="17"/>
      <c r="AC62" s="32"/>
      <c r="AD62" s="32"/>
      <c r="AE62" s="32"/>
    </row>
    <row r="63" spans="1:31" ht="13.5" thickBot="1">
      <c r="A63" s="415"/>
      <c r="B63" s="416"/>
      <c r="C63" s="416"/>
      <c r="D63" s="416"/>
      <c r="E63" s="411"/>
      <c r="F63" s="417"/>
      <c r="G63" s="418" t="s">
        <v>70</v>
      </c>
      <c r="H63" s="418"/>
      <c r="I63" s="418"/>
      <c r="J63" s="418" t="s">
        <v>70</v>
      </c>
      <c r="K63" s="418"/>
      <c r="L63" s="418"/>
      <c r="M63" s="419"/>
      <c r="N63" s="420" t="s">
        <v>70</v>
      </c>
      <c r="O63" s="419"/>
      <c r="P63" s="420" t="s">
        <v>70</v>
      </c>
      <c r="Q63" s="419"/>
      <c r="R63" s="420" t="s">
        <v>70</v>
      </c>
      <c r="S63" s="421" t="s">
        <v>70</v>
      </c>
      <c r="T63" s="419"/>
      <c r="U63" s="420" t="s">
        <v>70</v>
      </c>
      <c r="V63" s="422" t="s">
        <v>70</v>
      </c>
      <c r="W63" s="163"/>
      <c r="X63" s="163"/>
      <c r="Y63" s="163"/>
      <c r="Z63" s="163"/>
      <c r="AA63" s="163"/>
      <c r="AB63" s="17"/>
      <c r="AC63" s="32"/>
      <c r="AD63" s="32"/>
      <c r="AE63" s="32"/>
    </row>
    <row r="64" spans="1:31" ht="13.5" hidden="1" thickBot="1">
      <c r="A64" s="358"/>
      <c r="B64" s="359"/>
      <c r="C64" s="359"/>
      <c r="D64" s="359"/>
      <c r="E64" s="349"/>
      <c r="F64" s="301"/>
      <c r="G64" s="342"/>
      <c r="H64" s="342"/>
      <c r="I64" s="342"/>
      <c r="J64" s="342"/>
      <c r="K64" s="342"/>
      <c r="L64" s="342"/>
      <c r="M64" s="303"/>
      <c r="N64" s="343"/>
      <c r="O64" s="303"/>
      <c r="P64" s="343"/>
      <c r="Q64" s="304"/>
      <c r="R64" s="343"/>
      <c r="S64" s="344"/>
      <c r="T64" s="303"/>
      <c r="U64" s="343"/>
      <c r="V64" s="345"/>
      <c r="W64" s="26"/>
      <c r="X64" s="26"/>
      <c r="Y64" s="26"/>
      <c r="Z64" s="26"/>
      <c r="AA64" s="26"/>
      <c r="AB64" s="17"/>
      <c r="AC64" s="32"/>
      <c r="AD64" s="32"/>
      <c r="AE64" s="32"/>
    </row>
    <row r="65" spans="1:31" ht="27.75" customHeight="1" thickBot="1" thickTop="1">
      <c r="A65" s="351" t="s">
        <v>127</v>
      </c>
      <c r="B65" s="335"/>
      <c r="C65" s="335"/>
      <c r="D65" s="352"/>
      <c r="E65" s="353">
        <v>40160000</v>
      </c>
      <c r="F65" s="354"/>
      <c r="G65" s="355" t="s">
        <v>70</v>
      </c>
      <c r="H65" s="355"/>
      <c r="I65" s="355"/>
      <c r="J65" s="355" t="s">
        <v>70</v>
      </c>
      <c r="K65" s="355"/>
      <c r="L65" s="355"/>
      <c r="M65" s="339"/>
      <c r="N65" s="356" t="s">
        <v>70</v>
      </c>
      <c r="O65" s="339"/>
      <c r="P65" s="356" t="s">
        <v>70</v>
      </c>
      <c r="Q65" s="339"/>
      <c r="R65" s="356" t="s">
        <v>70</v>
      </c>
      <c r="S65" s="356" t="s">
        <v>70</v>
      </c>
      <c r="T65" s="339"/>
      <c r="U65" s="356" t="s">
        <v>70</v>
      </c>
      <c r="V65" s="357" t="s">
        <v>70</v>
      </c>
      <c r="W65" s="341"/>
      <c r="X65" s="341"/>
      <c r="Y65" s="341"/>
      <c r="Z65" s="341"/>
      <c r="AA65" s="341"/>
      <c r="AB65" s="17"/>
      <c r="AC65" s="32"/>
      <c r="AD65" s="32"/>
      <c r="AE65" s="32"/>
    </row>
    <row r="66" spans="1:31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19"/>
      <c r="T66" s="19"/>
      <c r="U66" s="19"/>
      <c r="V66" s="19"/>
      <c r="W66" s="8" t="s">
        <v>128</v>
      </c>
      <c r="X66" s="19"/>
      <c r="Y66" s="19"/>
      <c r="Z66" s="19"/>
      <c r="AA66" s="19"/>
      <c r="AB66" s="19"/>
      <c r="AC66" s="32"/>
      <c r="AD66" s="32"/>
      <c r="AE66" s="32"/>
    </row>
    <row r="67" spans="1:31" ht="12.75" customHeight="1">
      <c r="A67" s="270" t="s">
        <v>36</v>
      </c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341"/>
      <c r="X67" s="360"/>
      <c r="Y67" s="360"/>
      <c r="Z67" s="360"/>
      <c r="AA67" s="360"/>
      <c r="AB67" s="42"/>
      <c r="AC67" s="32"/>
      <c r="AD67" s="32"/>
      <c r="AE67" s="32"/>
    </row>
    <row r="68" spans="1:31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36" t="s">
        <v>29</v>
      </c>
      <c r="X68" s="36" t="s">
        <v>30</v>
      </c>
      <c r="Y68" s="36" t="s">
        <v>31</v>
      </c>
      <c r="Z68" s="20"/>
      <c r="AB68" s="20"/>
      <c r="AC68" s="32"/>
      <c r="AD68" s="32"/>
      <c r="AE68" s="32"/>
    </row>
    <row r="69" spans="1:31" ht="22.5" customHeight="1">
      <c r="A69" s="243" t="s">
        <v>12</v>
      </c>
      <c r="B69" s="222"/>
      <c r="C69" s="222"/>
      <c r="D69" s="222"/>
      <c r="E69" s="222"/>
      <c r="F69" s="222" t="s">
        <v>4</v>
      </c>
      <c r="G69" s="222" t="s">
        <v>23</v>
      </c>
      <c r="H69" s="222"/>
      <c r="I69" s="222"/>
      <c r="J69" s="222"/>
      <c r="K69" s="222"/>
      <c r="L69" s="222"/>
      <c r="M69" s="222" t="s">
        <v>5</v>
      </c>
      <c r="N69" s="222"/>
      <c r="O69" s="222"/>
      <c r="P69" s="222"/>
      <c r="Q69" s="222"/>
      <c r="R69" s="222" t="s">
        <v>6</v>
      </c>
      <c r="S69" s="222"/>
      <c r="T69" s="222"/>
      <c r="U69" s="222"/>
      <c r="V69" s="271"/>
      <c r="W69" s="39"/>
      <c r="X69" s="39"/>
      <c r="Y69" s="39"/>
      <c r="Z69" s="39"/>
      <c r="AA69" s="39"/>
      <c r="AB69" s="39"/>
      <c r="AC69" s="32"/>
      <c r="AD69" s="32"/>
      <c r="AE69" s="32"/>
    </row>
    <row r="70" spans="1:31" ht="37.5" customHeight="1">
      <c r="A70" s="243"/>
      <c r="B70" s="222"/>
      <c r="C70" s="222"/>
      <c r="D70" s="222"/>
      <c r="E70" s="222"/>
      <c r="F70" s="222"/>
      <c r="G70" s="222" t="s">
        <v>24</v>
      </c>
      <c r="H70" s="222"/>
      <c r="I70" s="222"/>
      <c r="J70" s="222" t="s">
        <v>27</v>
      </c>
      <c r="K70" s="222"/>
      <c r="L70" s="222"/>
      <c r="M70" s="22" t="s">
        <v>10</v>
      </c>
      <c r="N70" s="222" t="s">
        <v>7</v>
      </c>
      <c r="O70" s="222"/>
      <c r="P70" s="222"/>
      <c r="Q70" s="222"/>
      <c r="R70" s="22" t="s">
        <v>25</v>
      </c>
      <c r="S70" s="222" t="s">
        <v>38</v>
      </c>
      <c r="T70" s="222"/>
      <c r="U70" s="222"/>
      <c r="V70" s="271"/>
      <c r="W70" s="25"/>
      <c r="X70" s="25"/>
      <c r="Y70" s="25"/>
      <c r="Z70" s="25"/>
      <c r="AA70" s="25"/>
      <c r="AB70" s="41"/>
      <c r="AC70" s="32"/>
      <c r="AD70" s="32"/>
      <c r="AE70" s="32"/>
    </row>
    <row r="71" spans="1:31" ht="13.5" thickBot="1">
      <c r="A71" s="242">
        <v>1</v>
      </c>
      <c r="B71" s="239"/>
      <c r="C71" s="239"/>
      <c r="D71" s="239"/>
      <c r="E71" s="239"/>
      <c r="F71" s="13">
        <v>2</v>
      </c>
      <c r="G71" s="239">
        <v>3</v>
      </c>
      <c r="H71" s="239"/>
      <c r="I71" s="239"/>
      <c r="J71" s="239">
        <v>4</v>
      </c>
      <c r="K71" s="239"/>
      <c r="L71" s="239"/>
      <c r="M71" s="13">
        <v>5</v>
      </c>
      <c r="N71" s="239">
        <v>6</v>
      </c>
      <c r="O71" s="239"/>
      <c r="P71" s="239"/>
      <c r="Q71" s="239"/>
      <c r="R71" s="13">
        <v>7</v>
      </c>
      <c r="S71" s="272">
        <v>8</v>
      </c>
      <c r="T71" s="272"/>
      <c r="U71" s="272"/>
      <c r="V71" s="273"/>
      <c r="W71" s="15"/>
      <c r="X71" s="15"/>
      <c r="Y71" s="15"/>
      <c r="Z71" s="15"/>
      <c r="AA71" s="15"/>
      <c r="AB71" s="41"/>
      <c r="AC71" s="32"/>
      <c r="AD71" s="32"/>
      <c r="AE71" s="32"/>
    </row>
    <row r="72" spans="1:31" ht="12.75">
      <c r="A72" s="402"/>
      <c r="B72" s="403"/>
      <c r="C72" s="403"/>
      <c r="D72" s="403"/>
      <c r="E72" s="404"/>
      <c r="F72" s="405"/>
      <c r="G72" s="406"/>
      <c r="H72" s="407" t="s">
        <v>28</v>
      </c>
      <c r="I72" s="408"/>
      <c r="J72" s="406"/>
      <c r="K72" s="407" t="s">
        <v>28</v>
      </c>
      <c r="L72" s="408"/>
      <c r="M72" s="409"/>
      <c r="N72" s="410"/>
      <c r="O72" s="410"/>
      <c r="P72" s="410"/>
      <c r="Q72" s="410"/>
      <c r="R72" s="411"/>
      <c r="S72" s="412"/>
      <c r="T72" s="413"/>
      <c r="U72" s="413"/>
      <c r="V72" s="414"/>
      <c r="W72" s="149"/>
      <c r="X72" s="149"/>
      <c r="Y72" s="149"/>
      <c r="Z72" s="149"/>
      <c r="AA72" s="41"/>
      <c r="AC72" s="33"/>
      <c r="AD72" s="33"/>
      <c r="AE72" s="32"/>
    </row>
    <row r="73" spans="1:28" ht="0.75" customHeight="1" thickBot="1">
      <c r="A73" s="361"/>
      <c r="B73" s="362"/>
      <c r="C73" s="362"/>
      <c r="D73" s="363"/>
      <c r="E73" s="364"/>
      <c r="F73" s="365"/>
      <c r="G73" s="366"/>
      <c r="H73" s="366"/>
      <c r="I73" s="366"/>
      <c r="J73" s="366"/>
      <c r="K73" s="366"/>
      <c r="L73" s="366"/>
      <c r="M73" s="365"/>
      <c r="N73" s="365"/>
      <c r="O73" s="365"/>
      <c r="P73" s="365"/>
      <c r="Q73" s="367"/>
      <c r="R73" s="368"/>
      <c r="S73" s="369"/>
      <c r="T73" s="370"/>
      <c r="U73" s="370"/>
      <c r="V73" s="370"/>
      <c r="W73" s="12"/>
      <c r="X73" s="12"/>
      <c r="Y73" s="12"/>
      <c r="Z73" s="12"/>
      <c r="AA73" s="12"/>
      <c r="AB73" s="12"/>
    </row>
    <row r="74" spans="1:28" ht="7.5" customHeight="1">
      <c r="A74" s="88"/>
      <c r="B74" s="88"/>
      <c r="C74" s="88"/>
      <c r="D74" s="88"/>
      <c r="E74" s="371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ht="13.5" hidden="1" thickBot="1"/>
    <row r="76" spans="6:17" ht="48" customHeight="1" hidden="1" thickBot="1" thickTop="1">
      <c r="F76" s="373"/>
      <c r="G76" s="374"/>
      <c r="H76" s="374"/>
      <c r="I76" s="374"/>
      <c r="J76" s="374"/>
      <c r="K76" s="374"/>
      <c r="L76" s="374"/>
      <c r="M76" s="375" t="s">
        <v>129</v>
      </c>
      <c r="N76" s="375"/>
      <c r="O76" s="375"/>
      <c r="P76" s="375"/>
      <c r="Q76" s="376"/>
    </row>
    <row r="77" spans="6:17" ht="3.75" customHeight="1" hidden="1" thickBot="1" thickTop="1"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</row>
    <row r="78" spans="6:17" ht="13.5" hidden="1" thickTop="1">
      <c r="F78" s="387" t="s">
        <v>130</v>
      </c>
      <c r="G78" s="388"/>
      <c r="H78" s="388"/>
      <c r="I78" s="388"/>
      <c r="J78" s="388"/>
      <c r="K78" s="388"/>
      <c r="L78" s="388"/>
      <c r="M78" s="389"/>
      <c r="N78" s="389"/>
      <c r="O78" s="389"/>
      <c r="P78" s="389"/>
      <c r="Q78" s="390"/>
    </row>
    <row r="79" spans="6:17" ht="12.75" hidden="1">
      <c r="F79" s="391" t="s">
        <v>131</v>
      </c>
      <c r="G79" s="392"/>
      <c r="H79" s="392"/>
      <c r="I79" s="392"/>
      <c r="J79" s="392"/>
      <c r="K79" s="392"/>
      <c r="L79" s="392"/>
      <c r="M79" s="393"/>
      <c r="N79" s="393"/>
      <c r="O79" s="393"/>
      <c r="P79" s="393"/>
      <c r="Q79" s="394"/>
    </row>
    <row r="80" spans="6:17" ht="12.75" hidden="1">
      <c r="F80" s="391" t="s">
        <v>132</v>
      </c>
      <c r="G80" s="392"/>
      <c r="H80" s="392"/>
      <c r="I80" s="392"/>
      <c r="J80" s="392"/>
      <c r="K80" s="392"/>
      <c r="L80" s="392"/>
      <c r="M80" s="395"/>
      <c r="N80" s="395"/>
      <c r="O80" s="395"/>
      <c r="P80" s="395"/>
      <c r="Q80" s="396"/>
    </row>
    <row r="81" spans="6:17" ht="12.75" hidden="1">
      <c r="F81" s="391" t="s">
        <v>133</v>
      </c>
      <c r="G81" s="392"/>
      <c r="H81" s="392"/>
      <c r="I81" s="392"/>
      <c r="J81" s="392"/>
      <c r="K81" s="392"/>
      <c r="L81" s="392"/>
      <c r="M81" s="395"/>
      <c r="N81" s="395"/>
      <c r="O81" s="395"/>
      <c r="P81" s="395"/>
      <c r="Q81" s="396"/>
    </row>
    <row r="82" spans="6:17" ht="12.75" hidden="1">
      <c r="F82" s="391" t="s">
        <v>134</v>
      </c>
      <c r="G82" s="392"/>
      <c r="H82" s="392"/>
      <c r="I82" s="392"/>
      <c r="J82" s="392"/>
      <c r="K82" s="392"/>
      <c r="L82" s="392"/>
      <c r="M82" s="395"/>
      <c r="N82" s="395"/>
      <c r="O82" s="395"/>
      <c r="P82" s="395"/>
      <c r="Q82" s="396"/>
    </row>
    <row r="83" spans="6:17" ht="12.75" hidden="1">
      <c r="F83" s="391" t="s">
        <v>135</v>
      </c>
      <c r="G83" s="392"/>
      <c r="H83" s="392"/>
      <c r="I83" s="392"/>
      <c r="J83" s="392"/>
      <c r="K83" s="392"/>
      <c r="L83" s="392"/>
      <c r="M83" s="393"/>
      <c r="N83" s="393"/>
      <c r="O83" s="393"/>
      <c r="P83" s="393"/>
      <c r="Q83" s="394"/>
    </row>
    <row r="84" spans="6:17" ht="12.75" hidden="1">
      <c r="F84" s="391" t="s">
        <v>136</v>
      </c>
      <c r="G84" s="392"/>
      <c r="H84" s="392"/>
      <c r="I84" s="392"/>
      <c r="J84" s="392"/>
      <c r="K84" s="392"/>
      <c r="L84" s="392"/>
      <c r="M84" s="393"/>
      <c r="N84" s="393"/>
      <c r="O84" s="393"/>
      <c r="P84" s="393"/>
      <c r="Q84" s="394"/>
    </row>
    <row r="85" spans="6:17" ht="12.75" hidden="1">
      <c r="F85" s="391" t="s">
        <v>137</v>
      </c>
      <c r="G85" s="392"/>
      <c r="H85" s="392"/>
      <c r="I85" s="392"/>
      <c r="J85" s="392"/>
      <c r="K85" s="392"/>
      <c r="L85" s="392"/>
      <c r="M85" s="395"/>
      <c r="N85" s="395"/>
      <c r="O85" s="395"/>
      <c r="P85" s="395"/>
      <c r="Q85" s="396"/>
    </row>
    <row r="86" spans="6:17" ht="13.5" hidden="1" thickBot="1">
      <c r="F86" s="397" t="s">
        <v>138</v>
      </c>
      <c r="G86" s="398"/>
      <c r="H86" s="398"/>
      <c r="I86" s="398"/>
      <c r="J86" s="398"/>
      <c r="K86" s="398"/>
      <c r="L86" s="398"/>
      <c r="M86" s="399"/>
      <c r="N86" s="399"/>
      <c r="O86" s="399"/>
      <c r="P86" s="399"/>
      <c r="Q86" s="400"/>
    </row>
    <row r="87" spans="6:17" ht="3.75" customHeight="1" hidden="1" thickTop="1"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</row>
    <row r="88" ht="12.75" hidden="1"/>
    <row r="90" ht="12.75">
      <c r="A90" s="28">
        <f>IF(SUM(F17:V66,F72:F74)&lt;&gt;0,"","Показатели отсутствуют")</f>
      </c>
    </row>
    <row r="91" spans="1:12" ht="12.75">
      <c r="A91" s="378" t="s">
        <v>139</v>
      </c>
      <c r="B91" s="378"/>
      <c r="C91" s="378"/>
      <c r="D91" s="378"/>
      <c r="E91" s="378"/>
      <c r="F91" s="378" t="s">
        <v>144</v>
      </c>
      <c r="G91" s="378"/>
      <c r="H91" s="378"/>
      <c r="I91" s="378"/>
      <c r="J91" s="378"/>
      <c r="K91" s="378"/>
      <c r="L91" s="378"/>
    </row>
    <row r="92" spans="1:12" ht="12.75">
      <c r="A92" s="378" t="s">
        <v>140</v>
      </c>
      <c r="B92" s="378"/>
      <c r="C92" s="378"/>
      <c r="D92" s="378"/>
      <c r="E92" s="378"/>
      <c r="F92" s="378" t="s">
        <v>145</v>
      </c>
      <c r="G92" s="378"/>
      <c r="H92" s="378"/>
      <c r="I92" s="378"/>
      <c r="J92" s="378"/>
      <c r="K92" s="378"/>
      <c r="L92" s="378"/>
    </row>
    <row r="93" spans="1:12" ht="12.75" hidden="1">
      <c r="A93" s="379" t="s">
        <v>141</v>
      </c>
      <c r="B93" s="380"/>
      <c r="C93" s="380"/>
      <c r="D93" s="380"/>
      <c r="E93" s="381"/>
      <c r="F93" s="378"/>
      <c r="G93" s="378"/>
      <c r="H93" s="378"/>
      <c r="I93" s="378"/>
      <c r="J93" s="378"/>
      <c r="K93" s="378"/>
      <c r="L93" s="378"/>
    </row>
    <row r="94" spans="1:12" ht="12.75">
      <c r="A94" s="378" t="s">
        <v>142</v>
      </c>
      <c r="B94" s="378"/>
      <c r="C94" s="378"/>
      <c r="D94" s="378"/>
      <c r="E94" s="378"/>
      <c r="F94" s="378" t="s">
        <v>146</v>
      </c>
      <c r="G94" s="378"/>
      <c r="H94" s="378"/>
      <c r="I94" s="378"/>
      <c r="J94" s="378"/>
      <c r="K94" s="378"/>
      <c r="L94" s="378"/>
    </row>
    <row r="95" spans="1:12" ht="12.75">
      <c r="A95" s="378" t="s">
        <v>132</v>
      </c>
      <c r="B95" s="378"/>
      <c r="C95" s="378"/>
      <c r="D95" s="378"/>
      <c r="E95" s="378"/>
      <c r="F95" s="378" t="s">
        <v>147</v>
      </c>
      <c r="G95" s="378"/>
      <c r="H95" s="378"/>
      <c r="I95" s="378"/>
      <c r="J95" s="378"/>
      <c r="K95" s="378"/>
      <c r="L95" s="378"/>
    </row>
    <row r="96" spans="1:12" ht="12.75">
      <c r="A96" s="382" t="s">
        <v>143</v>
      </c>
      <c r="B96" s="382"/>
      <c r="C96" s="382"/>
      <c r="D96" s="382"/>
      <c r="E96" s="382"/>
      <c r="F96" s="382" t="s">
        <v>148</v>
      </c>
      <c r="G96" s="382"/>
      <c r="H96" s="382"/>
      <c r="I96" s="382"/>
      <c r="J96" s="382"/>
      <c r="K96" s="382"/>
      <c r="L96" s="382"/>
    </row>
    <row r="97" spans="1:12" ht="12.75">
      <c r="A97" s="383"/>
      <c r="B97" s="383"/>
      <c r="C97" s="383"/>
      <c r="D97" s="383"/>
      <c r="E97" s="383"/>
      <c r="F97" s="384"/>
      <c r="G97" s="384"/>
      <c r="H97" s="384"/>
      <c r="I97" s="384"/>
      <c r="J97" s="384"/>
      <c r="K97" s="384"/>
      <c r="L97" s="384"/>
    </row>
    <row r="98" spans="1:12" ht="12.75">
      <c r="A98" s="385"/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</row>
    <row r="99" spans="1:12" ht="12.75">
      <c r="A99" s="386" t="s">
        <v>139</v>
      </c>
      <c r="B99" s="386"/>
      <c r="C99" s="386"/>
      <c r="D99" s="386"/>
      <c r="E99" s="386"/>
      <c r="F99" s="386" t="s">
        <v>149</v>
      </c>
      <c r="G99" s="386"/>
      <c r="H99" s="386"/>
      <c r="I99" s="386"/>
      <c r="J99" s="386"/>
      <c r="K99" s="386"/>
      <c r="L99" s="386"/>
    </row>
    <row r="100" spans="1:12" ht="12.75">
      <c r="A100" s="378" t="s">
        <v>140</v>
      </c>
      <c r="B100" s="378"/>
      <c r="C100" s="378"/>
      <c r="D100" s="378"/>
      <c r="E100" s="378"/>
      <c r="F100" s="378" t="s">
        <v>150</v>
      </c>
      <c r="G100" s="378"/>
      <c r="H100" s="378"/>
      <c r="I100" s="378"/>
      <c r="J100" s="378"/>
      <c r="K100" s="378"/>
      <c r="L100" s="378"/>
    </row>
    <row r="101" spans="1:12" ht="12.75" hidden="1">
      <c r="A101" s="379" t="s">
        <v>141</v>
      </c>
      <c r="B101" s="380"/>
      <c r="C101" s="380"/>
      <c r="D101" s="380"/>
      <c r="E101" s="381"/>
      <c r="F101" s="378"/>
      <c r="G101" s="378"/>
      <c r="H101" s="378"/>
      <c r="I101" s="378"/>
      <c r="J101" s="378"/>
      <c r="K101" s="378"/>
      <c r="L101" s="378"/>
    </row>
    <row r="102" spans="1:12" ht="12.75">
      <c r="A102" s="378" t="s">
        <v>142</v>
      </c>
      <c r="B102" s="378"/>
      <c r="C102" s="378"/>
      <c r="D102" s="378"/>
      <c r="E102" s="378"/>
      <c r="F102" s="378" t="s">
        <v>146</v>
      </c>
      <c r="G102" s="378"/>
      <c r="H102" s="378"/>
      <c r="I102" s="378"/>
      <c r="J102" s="378"/>
      <c r="K102" s="378"/>
      <c r="L102" s="378"/>
    </row>
    <row r="103" spans="1:12" ht="12.75">
      <c r="A103" s="378" t="s">
        <v>132</v>
      </c>
      <c r="B103" s="378"/>
      <c r="C103" s="378"/>
      <c r="D103" s="378"/>
      <c r="E103" s="378"/>
      <c r="F103" s="378" t="s">
        <v>151</v>
      </c>
      <c r="G103" s="378"/>
      <c r="H103" s="378"/>
      <c r="I103" s="378"/>
      <c r="J103" s="378"/>
      <c r="K103" s="378"/>
      <c r="L103" s="378"/>
    </row>
    <row r="104" spans="1:12" ht="12.75">
      <c r="A104" s="378" t="s">
        <v>143</v>
      </c>
      <c r="B104" s="378"/>
      <c r="C104" s="378"/>
      <c r="D104" s="378"/>
      <c r="E104" s="378"/>
      <c r="F104" s="378" t="s">
        <v>152</v>
      </c>
      <c r="G104" s="378"/>
      <c r="H104" s="378"/>
      <c r="I104" s="378"/>
      <c r="J104" s="378"/>
      <c r="K104" s="378"/>
      <c r="L104" s="378"/>
    </row>
  </sheetData>
  <sheetProtection/>
  <mergeCells count="248">
    <mergeCell ref="A57:D57"/>
    <mergeCell ref="G57:I57"/>
    <mergeCell ref="J57:L57"/>
    <mergeCell ref="A55:D55"/>
    <mergeCell ref="G55:I55"/>
    <mergeCell ref="J55:L55"/>
    <mergeCell ref="A56:D56"/>
    <mergeCell ref="G56:I56"/>
    <mergeCell ref="J56:L56"/>
    <mergeCell ref="A53:D53"/>
    <mergeCell ref="G53:I53"/>
    <mergeCell ref="J53:L53"/>
    <mergeCell ref="A54:D54"/>
    <mergeCell ref="G54:I54"/>
    <mergeCell ref="J54:L54"/>
    <mergeCell ref="A51:D51"/>
    <mergeCell ref="G51:I51"/>
    <mergeCell ref="J51:L51"/>
    <mergeCell ref="A52:D52"/>
    <mergeCell ref="G52:I52"/>
    <mergeCell ref="J52:L52"/>
    <mergeCell ref="A49:D49"/>
    <mergeCell ref="G49:I49"/>
    <mergeCell ref="J49:L49"/>
    <mergeCell ref="A50:D50"/>
    <mergeCell ref="G50:I50"/>
    <mergeCell ref="J50:L50"/>
    <mergeCell ref="A47:D47"/>
    <mergeCell ref="G47:I47"/>
    <mergeCell ref="J47:L47"/>
    <mergeCell ref="A48:D48"/>
    <mergeCell ref="G48:I48"/>
    <mergeCell ref="J48:L48"/>
    <mergeCell ref="A45:D45"/>
    <mergeCell ref="G45:I45"/>
    <mergeCell ref="J45:L45"/>
    <mergeCell ref="A46:D46"/>
    <mergeCell ref="G46:I46"/>
    <mergeCell ref="J46:L46"/>
    <mergeCell ref="A43:D43"/>
    <mergeCell ref="G43:I43"/>
    <mergeCell ref="J43:L43"/>
    <mergeCell ref="A44:D44"/>
    <mergeCell ref="G44:I44"/>
    <mergeCell ref="J44:L44"/>
    <mergeCell ref="A41:D41"/>
    <mergeCell ref="G41:I41"/>
    <mergeCell ref="J41:L41"/>
    <mergeCell ref="A42:D42"/>
    <mergeCell ref="G42:I42"/>
    <mergeCell ref="J42:L42"/>
    <mergeCell ref="A39:D39"/>
    <mergeCell ref="G39:I39"/>
    <mergeCell ref="J39:L39"/>
    <mergeCell ref="A40:D40"/>
    <mergeCell ref="G40:I40"/>
    <mergeCell ref="J40:L40"/>
    <mergeCell ref="A37:D37"/>
    <mergeCell ref="G37:I37"/>
    <mergeCell ref="J37:L37"/>
    <mergeCell ref="A38:D38"/>
    <mergeCell ref="G38:I38"/>
    <mergeCell ref="J38:L38"/>
    <mergeCell ref="A35:D35"/>
    <mergeCell ref="G35:I35"/>
    <mergeCell ref="J35:L35"/>
    <mergeCell ref="A36:D36"/>
    <mergeCell ref="G36:I36"/>
    <mergeCell ref="J36:L36"/>
    <mergeCell ref="A33:D33"/>
    <mergeCell ref="G33:I33"/>
    <mergeCell ref="J33:L33"/>
    <mergeCell ref="A34:D34"/>
    <mergeCell ref="G34:I34"/>
    <mergeCell ref="J34:L34"/>
    <mergeCell ref="A31:D31"/>
    <mergeCell ref="G31:I31"/>
    <mergeCell ref="J31:L31"/>
    <mergeCell ref="A32:D32"/>
    <mergeCell ref="G32:I32"/>
    <mergeCell ref="J32:L32"/>
    <mergeCell ref="A29:D29"/>
    <mergeCell ref="G29:I29"/>
    <mergeCell ref="J29:L29"/>
    <mergeCell ref="A30:D30"/>
    <mergeCell ref="G30:I30"/>
    <mergeCell ref="J30:L30"/>
    <mergeCell ref="A27:D27"/>
    <mergeCell ref="G27:I27"/>
    <mergeCell ref="J27:L27"/>
    <mergeCell ref="A28:D28"/>
    <mergeCell ref="G28:I28"/>
    <mergeCell ref="J28:L28"/>
    <mergeCell ref="A25:D25"/>
    <mergeCell ref="G25:I25"/>
    <mergeCell ref="J25:L25"/>
    <mergeCell ref="A26:D26"/>
    <mergeCell ref="G26:I26"/>
    <mergeCell ref="J26:L26"/>
    <mergeCell ref="A23:D23"/>
    <mergeCell ref="G23:I23"/>
    <mergeCell ref="J23:L23"/>
    <mergeCell ref="A24:D24"/>
    <mergeCell ref="G24:I24"/>
    <mergeCell ref="J24:L24"/>
    <mergeCell ref="A21:D21"/>
    <mergeCell ref="G21:I21"/>
    <mergeCell ref="J21:L21"/>
    <mergeCell ref="A22:D22"/>
    <mergeCell ref="G22:I22"/>
    <mergeCell ref="J22:L22"/>
    <mergeCell ref="A19:D19"/>
    <mergeCell ref="G19:I19"/>
    <mergeCell ref="J19:L19"/>
    <mergeCell ref="A20:D20"/>
    <mergeCell ref="G20:I20"/>
    <mergeCell ref="J20:L20"/>
    <mergeCell ref="A17:D17"/>
    <mergeCell ref="G17:I17"/>
    <mergeCell ref="J17:L17"/>
    <mergeCell ref="A18:D18"/>
    <mergeCell ref="G18:I18"/>
    <mergeCell ref="J18:L18"/>
    <mergeCell ref="F91:L91"/>
    <mergeCell ref="F92:L92"/>
    <mergeCell ref="F103:L103"/>
    <mergeCell ref="F95:L95"/>
    <mergeCell ref="F96:L96"/>
    <mergeCell ref="F101:L101"/>
    <mergeCell ref="F98:L98"/>
    <mergeCell ref="F99:L99"/>
    <mergeCell ref="F93:L93"/>
    <mergeCell ref="F94:L94"/>
    <mergeCell ref="A91:E91"/>
    <mergeCell ref="A92:E92"/>
    <mergeCell ref="A99:E99"/>
    <mergeCell ref="A96:E96"/>
    <mergeCell ref="A93:E93"/>
    <mergeCell ref="A94:E94"/>
    <mergeCell ref="A95:E95"/>
    <mergeCell ref="A97:E97"/>
    <mergeCell ref="A98:E98"/>
    <mergeCell ref="F104:L104"/>
    <mergeCell ref="F102:L102"/>
    <mergeCell ref="F100:L100"/>
    <mergeCell ref="F97:L97"/>
    <mergeCell ref="A100:E100"/>
    <mergeCell ref="A103:E103"/>
    <mergeCell ref="A102:E102"/>
    <mergeCell ref="A101:E101"/>
    <mergeCell ref="A104:E104"/>
    <mergeCell ref="A16:E16"/>
    <mergeCell ref="A67:V67"/>
    <mergeCell ref="A61:D61"/>
    <mergeCell ref="A59:E59"/>
    <mergeCell ref="A58:D58"/>
    <mergeCell ref="J58:L58"/>
    <mergeCell ref="A73:D73"/>
    <mergeCell ref="S70:V70"/>
    <mergeCell ref="F69:F70"/>
    <mergeCell ref="S72:V72"/>
    <mergeCell ref="N72:Q72"/>
    <mergeCell ref="A72:D72"/>
    <mergeCell ref="A71:E71"/>
    <mergeCell ref="A69:E70"/>
    <mergeCell ref="R69:V69"/>
    <mergeCell ref="G16:I16"/>
    <mergeCell ref="J16:L16"/>
    <mergeCell ref="J60:L60"/>
    <mergeCell ref="J70:L70"/>
    <mergeCell ref="G61:I61"/>
    <mergeCell ref="J61:L61"/>
    <mergeCell ref="J62:L62"/>
    <mergeCell ref="G69:L69"/>
    <mergeCell ref="G70:I70"/>
    <mergeCell ref="A60:D60"/>
    <mergeCell ref="A65:D65"/>
    <mergeCell ref="A62:D62"/>
    <mergeCell ref="A63:D63"/>
    <mergeCell ref="A64:D64"/>
    <mergeCell ref="S71:V71"/>
    <mergeCell ref="N71:Q71"/>
    <mergeCell ref="G60:I60"/>
    <mergeCell ref="J73:L73"/>
    <mergeCell ref="G62:I62"/>
    <mergeCell ref="J65:L65"/>
    <mergeCell ref="J71:L71"/>
    <mergeCell ref="G71:I71"/>
    <mergeCell ref="G73:I73"/>
    <mergeCell ref="G65:I65"/>
    <mergeCell ref="G63:I63"/>
    <mergeCell ref="J59:L59"/>
    <mergeCell ref="N70:Q70"/>
    <mergeCell ref="M69:Q69"/>
    <mergeCell ref="J63:L63"/>
    <mergeCell ref="G64:I64"/>
    <mergeCell ref="J64:L64"/>
    <mergeCell ref="G58:I58"/>
    <mergeCell ref="G59:I59"/>
    <mergeCell ref="T14:T15"/>
    <mergeCell ref="O14:P14"/>
    <mergeCell ref="F14:F15"/>
    <mergeCell ref="G14:L14"/>
    <mergeCell ref="J15:L15"/>
    <mergeCell ref="G15:I15"/>
    <mergeCell ref="Q14:Q15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M14:N14"/>
    <mergeCell ref="M85:Q85"/>
    <mergeCell ref="M86:Q86"/>
    <mergeCell ref="M87:Q87"/>
    <mergeCell ref="F87:L87"/>
    <mergeCell ref="M76:Q76"/>
    <mergeCell ref="M77:Q77"/>
    <mergeCell ref="M78:Q78"/>
    <mergeCell ref="M79:Q79"/>
    <mergeCell ref="M80:Q80"/>
    <mergeCell ref="T1:U1"/>
    <mergeCell ref="G5:V5"/>
    <mergeCell ref="G7:V7"/>
    <mergeCell ref="G8:V8"/>
    <mergeCell ref="A3:V3"/>
    <mergeCell ref="A5:F5"/>
    <mergeCell ref="A7:F7"/>
    <mergeCell ref="D6:R6"/>
    <mergeCell ref="M81:Q81"/>
    <mergeCell ref="M82:Q82"/>
    <mergeCell ref="M83:Q83"/>
    <mergeCell ref="M84:Q84"/>
    <mergeCell ref="F83:L83"/>
    <mergeCell ref="F84:L84"/>
    <mergeCell ref="F85:L85"/>
    <mergeCell ref="F86:L86"/>
    <mergeCell ref="F82:L82"/>
    <mergeCell ref="F79:L79"/>
    <mergeCell ref="F77:L77"/>
    <mergeCell ref="F76:L76"/>
    <mergeCell ref="F80:L80"/>
    <mergeCell ref="F81:L81"/>
    <mergeCell ref="F78:L78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70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2012-11-19T11:48:50Z</dcterms:created>
  <dcterms:modified xsi:type="dcterms:W3CDTF">2022-03-16T10:18:03Z</dcterms:modified>
  <cp:category/>
  <cp:version/>
  <cp:contentType/>
  <cp:contentStatus/>
</cp:coreProperties>
</file>